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7848" activeTab="0"/>
  </bookViews>
  <sheets>
    <sheet name="Форма 1 " sheetId="1" r:id="rId1"/>
    <sheet name="Справочник" sheetId="2" r:id="rId2"/>
  </sheets>
  <externalReferences>
    <externalReference r:id="rId5"/>
  </externalReferences>
  <definedNames>
    <definedName name="академ.задолженность">'Справочник'!$J$37:$J$38</definedName>
    <definedName name="аттестац">'Справочник'!$I$37:$I$45</definedName>
    <definedName name="Дек">'Справочник'!$G$1:$G$12</definedName>
    <definedName name="Документ">'Справочник'!$C$37:$C$42</definedName>
    <definedName name="НАПРСПЕЦ">'Справочник'!$A$15:$A$35</definedName>
    <definedName name="НС">'Справочник'!$A$15:$A$35</definedName>
    <definedName name="НС2">'Справочник'!$A$53:$A$130</definedName>
    <definedName name="_xlnm.Print_Area" localSheetId="0">'Форма 1 '!$A$1:$T$52</definedName>
    <definedName name="оценка">'Справочник'!$H$37:$H$39</definedName>
    <definedName name="подразделение">'Справочник'!$A$133:$A$135</definedName>
    <definedName name="РЕЗ">'Справочник'!$K$37:$K$39</definedName>
    <definedName name="решение">'Справочник'!$A$138:$A$139</definedName>
    <definedName name="руководитель">'Справочник'!$K$2:$L$4</definedName>
    <definedName name="Факультет">'Справочник'!$A$1:$A$12</definedName>
    <definedName name="ФЗ">'Справочник'!$A$46:$A$50</definedName>
    <definedName name="ФИОзавкаф">'[1]Лист1'!$D$3:$D$28</definedName>
    <definedName name="ФК">'Справочник'!$I$37:$I$39</definedName>
    <definedName name="ФО">'Справочник'!$A$37:$A$39</definedName>
    <definedName name="форма" localSheetId="0">'Справочник'!#REF!</definedName>
    <definedName name="форма">'Справочник'!#REF!</definedName>
  </definedNames>
  <calcPr fullCalcOnLoad="1"/>
</workbook>
</file>

<file path=xl/sharedStrings.xml><?xml version="1.0" encoding="utf-8"?>
<sst xmlns="http://schemas.openxmlformats.org/spreadsheetml/2006/main" count="287" uniqueCount="262">
  <si>
    <t>УТВЕРЖДАЮ</t>
  </si>
  <si>
    <t>ФИО полностью</t>
  </si>
  <si>
    <t>наименование вуза полностью</t>
  </si>
  <si>
    <t>серия</t>
  </si>
  <si>
    <t xml:space="preserve">Основание: </t>
  </si>
  <si>
    <t xml:space="preserve">рег. № </t>
  </si>
  <si>
    <t>Трудоемкость</t>
  </si>
  <si>
    <t>ЗЕ</t>
  </si>
  <si>
    <t>зач.</t>
  </si>
  <si>
    <t>зач.с оц.</t>
  </si>
  <si>
    <t>в т.ч. контакт.</t>
  </si>
  <si>
    <t>хор.</t>
  </si>
  <si>
    <t>курс</t>
  </si>
  <si>
    <t>отл.</t>
  </si>
  <si>
    <t>удовл.</t>
  </si>
  <si>
    <t>нет</t>
  </si>
  <si>
    <t>будет зачтено</t>
  </si>
  <si>
    <t>к сдаче</t>
  </si>
  <si>
    <t>дата выдачи</t>
  </si>
  <si>
    <t>по направлению подготовки  (специальности)</t>
  </si>
  <si>
    <t>форма обучения</t>
  </si>
  <si>
    <t>направленность программы (специализация)</t>
  </si>
  <si>
    <t xml:space="preserve">заполняется для диплома/справки </t>
  </si>
  <si>
    <t>(для оформления Индивидуального плана)</t>
  </si>
  <si>
    <t>/ФИО/</t>
  </si>
  <si>
    <t>"____"</t>
  </si>
  <si>
    <t>до</t>
  </si>
  <si>
    <t>Современная социальная психология</t>
  </si>
  <si>
    <t>Психологическая помощь населению с использованием дистанционных технологий</t>
  </si>
  <si>
    <t>Социальная психология</t>
  </si>
  <si>
    <t>37.03.01 Психология</t>
  </si>
  <si>
    <t>44.03.03 Специальное (дефектологическое) образование</t>
  </si>
  <si>
    <t>39.03.02 Социальная работа</t>
  </si>
  <si>
    <t>44.03.02 Психолого-педагогическое образование</t>
  </si>
  <si>
    <t>39.03.03 Организация работы с молодежью</t>
  </si>
  <si>
    <t>02.03.03 Математическое обеспечение и администрирование информационных систем</t>
  </si>
  <si>
    <t>09.03.03 Прикладная информатика</t>
  </si>
  <si>
    <t>45.03.02 Лингвистика</t>
  </si>
  <si>
    <t>38.03.04 Государственное и муниципальное управление</t>
  </si>
  <si>
    <t>44.05.01 Педагогика и психология девиантного поведения</t>
  </si>
  <si>
    <t>37.05.02 Психология служебной деятельности</t>
  </si>
  <si>
    <t>55.05.01 Режиссура кино и телевидения</t>
  </si>
  <si>
    <t>44.04.02 Психолого-педагогическое образование</t>
  </si>
  <si>
    <t>37.04.01 Психология</t>
  </si>
  <si>
    <t>38.04.04 Государственное и муниципальное управление</t>
  </si>
  <si>
    <t>39.04.02 Социальная работа</t>
  </si>
  <si>
    <t>09.04.03 Прикладная информатика</t>
  </si>
  <si>
    <t>45.04.02 Лингвистика</t>
  </si>
  <si>
    <t>37.05.01 Клиническая психология</t>
  </si>
  <si>
    <t>Дистанционного обучения</t>
  </si>
  <si>
    <t>заочная</t>
  </si>
  <si>
    <t>очная</t>
  </si>
  <si>
    <t>очно-заочная</t>
  </si>
  <si>
    <t>Диплом о высшем образовании</t>
  </si>
  <si>
    <t>Диплом о высшем профессиональном образовании</t>
  </si>
  <si>
    <t xml:space="preserve">Справка об обучении </t>
  </si>
  <si>
    <t xml:space="preserve">Учебная карточка </t>
  </si>
  <si>
    <t>Диплом о среднем профессиональном  образовании</t>
  </si>
  <si>
    <t xml:space="preserve">Аттестация </t>
  </si>
  <si>
    <t>форма</t>
  </si>
  <si>
    <t>экз.</t>
  </si>
  <si>
    <t>да</t>
  </si>
  <si>
    <t>крайняя дата</t>
  </si>
  <si>
    <r>
      <t xml:space="preserve">ЗЕ </t>
    </r>
    <r>
      <rPr>
        <sz val="6"/>
        <color indexed="8"/>
        <rFont val="Times New Roman"/>
        <family val="1"/>
      </rPr>
      <t>(при наличии)</t>
    </r>
  </si>
  <si>
    <t>2.  Учебный план приёма</t>
  </si>
  <si>
    <t>1.  Документ</t>
  </si>
  <si>
    <t>Кирсанов Анатолий Иванович</t>
  </si>
  <si>
    <t>Куравский Лев Семенович</t>
  </si>
  <si>
    <t>Холмогорова Алла Борисовна</t>
  </si>
  <si>
    <t>Маринова Татьяна Юрьевна</t>
  </si>
  <si>
    <t>Шилина Ирина Борисовна</t>
  </si>
  <si>
    <t>Кокурин Алексей Владимирович</t>
  </si>
  <si>
    <t>Дворянчиков Николай Викторович</t>
  </si>
  <si>
    <r>
      <t xml:space="preserve">Информация о выполнении**;                          </t>
    </r>
    <r>
      <rPr>
        <sz val="6"/>
        <rFont val="Times New Roman"/>
        <family val="1"/>
      </rPr>
      <t>№ протокола (ПР№) или № аттестационного листа (АЛ№)</t>
    </r>
  </si>
  <si>
    <t>(для ускоренного обучения)</t>
  </si>
  <si>
    <r>
      <rPr>
        <b/>
        <sz val="6"/>
        <rFont val="Times New Roman"/>
        <family val="1"/>
      </rPr>
      <t>Примечание:</t>
    </r>
    <r>
      <rPr>
        <sz val="6"/>
        <rFont val="Times New Roman"/>
        <family val="1"/>
      </rPr>
      <t xml:space="preserve"> для ускоренного обучения делается разбивка по графе - модули (дисциплины), практики, НИР, ГИА и прочее по годам обучения</t>
    </r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</si>
  <si>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</si>
  <si>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</si>
  <si>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</si>
  <si>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</si>
  <si>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</si>
  <si>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</si>
  <si>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</si>
  <si>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</si>
  <si>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</si>
  <si>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</si>
  <si>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</si>
  <si>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</si>
  <si>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</si>
  <si>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</si>
  <si>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</si>
  <si>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</si>
  <si>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</si>
  <si>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</si>
  <si>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</si>
  <si>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</si>
  <si>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от</t>
  </si>
  <si>
    <t>Доказательное проектирование и оценка программ в области управления социальными рисками в сфере детства</t>
  </si>
  <si>
    <t>Государственное и муниципальное управление в социальной сфере (управление безопасностью)</t>
  </si>
  <si>
    <t>Управление учреждением: в социальной сфере и безопасности</t>
  </si>
  <si>
    <t>Теория и методика преподавания иностранных языков и культур</t>
  </si>
  <si>
    <t>Клиническая психология развития</t>
  </si>
  <si>
    <t>Специальная психология и педагогика</t>
  </si>
  <si>
    <t>Логопедия, Сурдопедагогика, Педагогическая поддержка детей с трудностями в обучении</t>
  </si>
  <si>
    <t>Психологическая реабилитация в социальной сфере</t>
  </si>
  <si>
    <t>Психология и педагогика инклюзивного образования</t>
  </si>
  <si>
    <t>Психолого-педагогическая коррекция нарушений развития у детей</t>
  </si>
  <si>
    <t>Психолого-педагогическое сопровождение лиц с расстройствами аутистического спектра (РАС)</t>
  </si>
  <si>
    <t>Психолого-педагогическое сопровождение слепоглухих и лиц с тяжелыми множественными нарушениями</t>
  </si>
  <si>
    <t>Организация коррекционно-педагогической работы с детьми, имеющими нарушения речевого развития</t>
  </si>
  <si>
    <t>Детская и семейная психотерапия</t>
  </si>
  <si>
    <t>Консультативная психология</t>
  </si>
  <si>
    <t>Патопсихологическая диагностика и психотерапия (в клинической и психолого-педагогической практике)</t>
  </si>
  <si>
    <t>Психология развития и возрастная психология</t>
  </si>
  <si>
    <t>Психология развития</t>
  </si>
  <si>
    <t>Методическое обеспечение системы образования</t>
  </si>
  <si>
    <t>Практическая психология в социальной сфере и образовании</t>
  </si>
  <si>
    <t>Психологическое благополучие в детско-юношеском возрасте</t>
  </si>
  <si>
    <t>Социальная работа в системе социальных служб</t>
  </si>
  <si>
    <t>Молодежные инициативы в социальной сфере</t>
  </si>
  <si>
    <t>Психология и педагогика дополнительного образования</t>
  </si>
  <si>
    <t>Организационная психология</t>
  </si>
  <si>
    <t>Психологическая помощь детям и подросткам, пострадавшим в экстремальных ситуациях</t>
  </si>
  <si>
    <t>Психология профессий особого риска</t>
  </si>
  <si>
    <t>Психология безопасности в образовании</t>
  </si>
  <si>
    <t>Культурно-историческая психология и деятельностный подход в образовании</t>
  </si>
  <si>
    <t>Юридическая психология: судебно-экспертная практика</t>
  </si>
  <si>
    <t>Медиация в социальной сфере</t>
  </si>
  <si>
    <t>Психолого-педагогическая профилактика девиантного поведения</t>
  </si>
  <si>
    <t>код и  направление подготовки  (специальности)</t>
  </si>
  <si>
    <t>39.04.03 Организация работы с молодежью</t>
  </si>
  <si>
    <t>ИНДИВИДУАЛЬНЫЙ УЧЕБНЫЙ ПЛАН</t>
  </si>
  <si>
    <t>Федеральное государственное бюджетное образовательное учреждение высшего образования "Российский государственный университет имени …."</t>
  </si>
  <si>
    <t>Со 34567</t>
  </si>
  <si>
    <t>уч.года        форма обучения</t>
  </si>
  <si>
    <t xml:space="preserve">4.  Решение Ученого совета факультета  (протокол № </t>
  </si>
  <si>
    <t>Всего</t>
  </si>
  <si>
    <t>резуль-тат</t>
  </si>
  <si>
    <t>Наименование модуля (дисциплины), практики, курсовой работы (проекта); НИР, ГИА</t>
  </si>
  <si>
    <t>Аттестация по курсам и семестрам</t>
  </si>
  <si>
    <t>час.</t>
  </si>
  <si>
    <t>Академическая разница, час.</t>
  </si>
  <si>
    <t>Иностранный язык</t>
  </si>
  <si>
    <t>1, 2</t>
  </si>
  <si>
    <t>Срок ликвидации академической задолженности</t>
  </si>
  <si>
    <t>Академическая задолженность</t>
  </si>
  <si>
    <t>2/4</t>
  </si>
  <si>
    <t>С индивидуальным планом ознакомлен:</t>
  </si>
  <si>
    <t>Проверено:</t>
  </si>
  <si>
    <t xml:space="preserve">Приказ о зачислении № </t>
  </si>
  <si>
    <t>*- при несовпадении формы отчётности с имеющейся в МГППУ, дисциплина не перезачитывается. Перезачет (в том числе экзамена) осуществляется по протоколу или аттестационному листу</t>
  </si>
  <si>
    <t>**- заполняется от руки ответственным сотрудником факультета после ликвидации задолженности  (ПР - протокол, АЛ - аттестационный лист)</t>
  </si>
  <si>
    <t>о переводе на ускоренную форму обучения</t>
  </si>
  <si>
    <t xml:space="preserve">от </t>
  </si>
  <si>
    <t xml:space="preserve">по учебному плану МГППУ </t>
  </si>
  <si>
    <t>№ п/п</t>
  </si>
  <si>
    <t>по документу &lt;Наименование вуза&gt;</t>
  </si>
  <si>
    <t>Решение (зачёт результатов)</t>
  </si>
  <si>
    <t>Иванова Ивана Ивановича</t>
  </si>
  <si>
    <t>АЛ № ____ от ___.___.201__</t>
  </si>
  <si>
    <r>
      <t xml:space="preserve">ПР № </t>
    </r>
    <r>
      <rPr>
        <i/>
        <sz val="7"/>
        <rFont val="Times New Roman"/>
        <family val="1"/>
      </rPr>
      <t xml:space="preserve">____ </t>
    </r>
    <r>
      <rPr>
        <sz val="7"/>
        <rFont val="Times New Roman"/>
        <family val="1"/>
      </rPr>
      <t>от</t>
    </r>
    <r>
      <rPr>
        <i/>
        <sz val="7"/>
        <rFont val="Times New Roman"/>
        <family val="1"/>
      </rPr>
      <t xml:space="preserve"> ___.___.201__</t>
    </r>
  </si>
  <si>
    <t xml:space="preserve">Последний (крайний) срок ликвидации академической задолженности, устанавливаемый настоящим Индивидуальным планом  - </t>
  </si>
  <si>
    <t>курс / семестр, через "/"</t>
  </si>
  <si>
    <t>семестр(ы), через ";"</t>
  </si>
  <si>
    <t>курс (ы), через ";"</t>
  </si>
  <si>
    <t>Рубцов Виталий Владимирович</t>
  </si>
  <si>
    <t>зач., экз.</t>
  </si>
  <si>
    <t>зач., зач.с оц., экз.</t>
  </si>
  <si>
    <t>аттестац</t>
  </si>
  <si>
    <t>о зачислении переводом из другого вуза</t>
  </si>
  <si>
    <t>о восстановлении после отчисления из МГППУ</t>
  </si>
  <si>
    <t>о восстановлении из академического отпуска</t>
  </si>
  <si>
    <t xml:space="preserve"> (при зачислении переводом из другого вуза, восстановлении после отчисления из МГППУ, восстановлении из академического отпуска, при переводе на ускоренное обучение, при переводе для обучения по другой ОПОП ВО)</t>
  </si>
  <si>
    <t>о переводе для обучения по другой ОПОП ВО</t>
  </si>
  <si>
    <t>курс.проект</t>
  </si>
  <si>
    <t>курс.раб</t>
  </si>
  <si>
    <t>контр.раб</t>
  </si>
  <si>
    <t>Кузьмина Елена Ивановна</t>
  </si>
  <si>
    <t>Специалист отдела по учебной работе</t>
  </si>
  <si>
    <r>
      <t xml:space="preserve">Дополнительная информация </t>
    </r>
    <r>
      <rPr>
        <sz val="8"/>
        <rFont val="Times New Roman"/>
        <family val="1"/>
      </rPr>
      <t>(заполняется после издания приказа о зачислении)</t>
    </r>
    <r>
      <rPr>
        <b/>
        <sz val="8"/>
        <rFont val="Times New Roman"/>
        <family val="1"/>
      </rPr>
      <t>:</t>
    </r>
  </si>
  <si>
    <t>Барабанщиков Владимир Александрович</t>
  </si>
  <si>
    <t>А.А. Лисицина</t>
  </si>
  <si>
    <t>Начальник  отдела по учебной работе</t>
  </si>
  <si>
    <t>3.  Личное заявление   студента</t>
  </si>
  <si>
    <t>студента</t>
  </si>
  <si>
    <t>Справка о периоде обучения</t>
  </si>
  <si>
    <r>
      <t>Студент</t>
    </r>
    <r>
      <rPr>
        <b/>
        <sz val="9"/>
        <color indexed="10"/>
        <rFont val="Times New Roman"/>
        <family val="1"/>
      </rPr>
      <t xml:space="preserve"> </t>
    </r>
  </si>
  <si>
    <t>подразделение</t>
  </si>
  <si>
    <t>"Иностранные языки, современные коммуникации и управление"</t>
  </si>
  <si>
    <t>"Информационные технологии"</t>
  </si>
  <si>
    <t>"Клиническая и специальная психология"</t>
  </si>
  <si>
    <t>"Консультативная и клиническая психология"</t>
  </si>
  <si>
    <t xml:space="preserve">"Психология образования" </t>
  </si>
  <si>
    <t>"Социальная психология"</t>
  </si>
  <si>
    <t>"Социальная коммуникация"</t>
  </si>
  <si>
    <t>"Экстремальная психология"</t>
  </si>
  <si>
    <t>"Юридическая психология"</t>
  </si>
  <si>
    <t>Декан факультета</t>
  </si>
  <si>
    <t>Директор института</t>
  </si>
  <si>
    <t>Заведующий кафедрой</t>
  </si>
  <si>
    <t>руководитель</t>
  </si>
  <si>
    <t xml:space="preserve">                         /                                              /</t>
  </si>
  <si>
    <t>ЮНЕСКО "Культурно-историческая психология детства"</t>
  </si>
  <si>
    <t>202__ г.</t>
  </si>
  <si>
    <t>"      " ____________ 202__ г.</t>
  </si>
  <si>
    <t>05 июля 2019 г.</t>
  </si>
  <si>
    <t>факультет</t>
  </si>
  <si>
    <t>институт</t>
  </si>
  <si>
    <t>кафедра</t>
  </si>
  <si>
    <r>
      <t>студент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ранее обучался в</t>
    </r>
  </si>
  <si>
    <t>Сотрудник, ответственный за составление плана</t>
  </si>
  <si>
    <t>Артёмова Ева Эдуардовна</t>
  </si>
  <si>
    <t>Сафронова Мария Александровна</t>
  </si>
  <si>
    <t>Решение</t>
  </si>
  <si>
    <t xml:space="preserve">4.  Решение Ученого совета института  (протокол № </t>
  </si>
  <si>
    <t>Экспериментальной психологии</t>
  </si>
  <si>
    <t>44.04.03 Специальное (дефектологическое) образование</t>
  </si>
  <si>
    <t>к переаттестации</t>
  </si>
  <si>
    <t>Игра и детство</t>
  </si>
  <si>
    <t xml:space="preserve">Информационные системы и базы данных      </t>
  </si>
  <si>
    <t>Клинико-психологическая помощь ребенку и семье</t>
  </si>
  <si>
    <t>Когнитивная психология</t>
  </si>
  <si>
    <t>Логопедия</t>
  </si>
  <si>
    <t>Нейропсихологическая коррекция и консультирование при нарушенном развитии</t>
  </si>
  <si>
    <t>Опека и попечительство в отношении несовершеннолетних</t>
  </si>
  <si>
    <t>Патопсихологическая диагностика и психотерапия (в экспертной деятельности)</t>
  </si>
  <si>
    <t>Педагогика и психология воспитания</t>
  </si>
  <si>
    <t>Педагогическая конфликтология</t>
  </si>
  <si>
    <t>Педагогическая поддержка детей с трудностями в обучении</t>
  </si>
  <si>
    <t>Практическая этнопсихология</t>
  </si>
  <si>
    <t xml:space="preserve">Прикладная информатика в психологии  </t>
  </si>
  <si>
    <t xml:space="preserve"> Педагогика и психология проектной деятельности в образовании</t>
  </si>
  <si>
    <t>Психологическая помощь в социальной сфере с использованием дистанционных технологий</t>
  </si>
  <si>
    <t>Психологическое консультирование</t>
  </si>
  <si>
    <t>Психологическое обеспечение служебной деятельности в экстремальных условиях</t>
  </si>
  <si>
    <t>Психология Востока: этничность, религиия и межкультурная коммуникация</t>
  </si>
  <si>
    <t>Психология дорожного движения</t>
  </si>
  <si>
    <t>Психология и педагогика дошкольного детства</t>
  </si>
  <si>
    <t>Психология и педагогика дошкольного образования</t>
  </si>
  <si>
    <t>Психология и педагогика начального образования</t>
  </si>
  <si>
    <t>Психология и педагогика начального образования (учитель начальных классов)</t>
  </si>
  <si>
    <t>Психология и педагогика образования (педагог-психолог)</t>
  </si>
  <si>
    <t>Психология и педагогика образования (преподаватель в начальной школе)</t>
  </si>
  <si>
    <t>Психология и педагогика творчества</t>
  </si>
  <si>
    <t>Психология образования (педагог-психолог)</t>
  </si>
  <si>
    <t xml:space="preserve">Психолого-педагогические измерения       </t>
  </si>
  <si>
    <t>Психолого-педагогическое сопровождение детей с хроническими соматическими заболеваниями</t>
  </si>
  <si>
    <t>Режиссёр мультимедиа, педагог</t>
  </si>
  <si>
    <t>Режиссёр мультимедиа</t>
  </si>
  <si>
    <t>Современные технологии в психологической практике</t>
  </si>
  <si>
    <t>Социализация молодёжи: управление молодёжными проектами</t>
  </si>
  <si>
    <t xml:space="preserve">Социальная работа с различными категориями населения </t>
  </si>
  <si>
    <t>Социально-психологическое консультирование</t>
  </si>
  <si>
    <t>Сурдопедагогика</t>
  </si>
  <si>
    <t>Теория обучения иностранным языкам и межкультурная коммуникация</t>
  </si>
  <si>
    <t>Тьюторское сопровождение в инклюзивном образовании</t>
  </si>
  <si>
    <t>Школьная психология</t>
  </si>
  <si>
    <t>Экспериментальная психология</t>
  </si>
  <si>
    <t>Экстренная психологическая помощь детям и родителям в системе образования</t>
  </si>
  <si>
    <t>Юридическая психология</t>
  </si>
  <si>
    <t>Юридическая психология и детство: экспертиза, сопровождение и профилактика</t>
  </si>
  <si>
    <t>зач.с оц,, экз.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</si>
</sst>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90">
    <font>
      <sz val="10"/>
      <name val="Arial Cyr"/>
      <family val="0"/>
    </font>
    <font>
      <sz val="8"/>
      <name val="Arial Cyr"/>
      <family val="0"/>
    </font>
    <font>
      <sz val="8"/>
      <color indexed="8"/>
      <name val="Tahoma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6"/>
      <name val="Times New Roman"/>
      <family val="1"/>
    </font>
    <font>
      <i/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sz val="6"/>
      <color indexed="8"/>
      <name val="Times New Roman"/>
      <family val="1"/>
    </font>
    <font>
      <b/>
      <i/>
      <sz val="6"/>
      <name val="Times New Roman"/>
      <family val="1"/>
    </font>
    <font>
      <i/>
      <sz val="6"/>
      <name val="Arial Cyr"/>
      <family val="0"/>
    </font>
    <font>
      <sz val="10"/>
      <name val="Arial"/>
      <family val="2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18"/>
      <name val="Times New Roman"/>
      <family val="1"/>
    </font>
    <font>
      <sz val="7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8"/>
      <name val="Times New Roman"/>
      <family val="1"/>
    </font>
    <font>
      <i/>
      <sz val="9"/>
      <color indexed="18"/>
      <name val="Times New Roman"/>
      <family val="1"/>
    </font>
    <font>
      <i/>
      <sz val="7"/>
      <color indexed="18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18"/>
      <name val="Times New Roman"/>
      <family val="1"/>
    </font>
    <font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i/>
      <sz val="8"/>
      <color rgb="FF000099"/>
      <name val="Times New Roman"/>
      <family val="1"/>
    </font>
    <font>
      <sz val="7"/>
      <color rgb="FF000099"/>
      <name val="Times New Roman"/>
      <family val="1"/>
    </font>
    <font>
      <sz val="8"/>
      <color rgb="FF000099"/>
      <name val="Times New Roman"/>
      <family val="1"/>
    </font>
    <font>
      <sz val="9"/>
      <color theme="1"/>
      <name val="Times New Roman"/>
      <family val="1"/>
    </font>
    <font>
      <i/>
      <sz val="9"/>
      <color rgb="FF000099"/>
      <name val="Times New Roman"/>
      <family val="1"/>
    </font>
    <font>
      <i/>
      <sz val="7"/>
      <color rgb="FF000099"/>
      <name val="Times New Roman"/>
      <family val="1"/>
    </font>
    <font>
      <i/>
      <sz val="10"/>
      <color rgb="FF000099"/>
      <name val="Times New Roman"/>
      <family val="1"/>
    </font>
    <font>
      <sz val="9"/>
      <color rgb="FF000099"/>
      <name val="Times New Roman"/>
      <family val="1"/>
    </font>
    <font>
      <b/>
      <i/>
      <sz val="9"/>
      <color rgb="FF000099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EB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16" fontId="77" fillId="0" borderId="0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17" fillId="0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 wrapText="1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 vertical="top"/>
    </xf>
    <xf numFmtId="0" fontId="17" fillId="33" borderId="0" xfId="0" applyFont="1" applyFill="1" applyAlignment="1">
      <alignment horizontal="left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12" fillId="33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10" fillId="0" borderId="0" xfId="0" applyFont="1" applyAlignment="1" quotePrefix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6" fillId="0" borderId="0" xfId="0" applyFont="1" applyAlignment="1">
      <alignment horizontal="justify" vertical="top"/>
    </xf>
    <xf numFmtId="0" fontId="17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/>
    </xf>
    <xf numFmtId="0" fontId="16" fillId="0" borderId="16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5" borderId="0" xfId="0" applyFont="1" applyFill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34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16" fillId="0" borderId="17" xfId="0" applyFont="1" applyBorder="1" applyAlignment="1">
      <alignment horizontal="justify" vertical="top"/>
    </xf>
    <xf numFmtId="0" fontId="80" fillId="0" borderId="11" xfId="0" applyFont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14" fontId="81" fillId="0" borderId="11" xfId="0" applyNumberFormat="1" applyFont="1" applyFill="1" applyBorder="1" applyAlignment="1">
      <alignment horizontal="center" vertical="center" wrapText="1"/>
    </xf>
    <xf numFmtId="49" fontId="82" fillId="0" borderId="11" xfId="0" applyNumberFormat="1" applyFont="1" applyFill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8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 horizontal="left" vertical="top"/>
    </xf>
    <xf numFmtId="0" fontId="14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80" fillId="36" borderId="11" xfId="0" applyFont="1" applyFill="1" applyBorder="1" applyAlignment="1">
      <alignment horizontal="center" vertical="center" wrapText="1"/>
    </xf>
    <xf numFmtId="0" fontId="80" fillId="36" borderId="11" xfId="0" applyFont="1" applyFill="1" applyBorder="1" applyAlignment="1">
      <alignment horizontal="center" vertical="center"/>
    </xf>
    <xf numFmtId="0" fontId="85" fillId="36" borderId="11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4" fontId="4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6" fillId="37" borderId="10" xfId="0" applyFont="1" applyFill="1" applyBorder="1" applyAlignment="1">
      <alignment horizontal="center" wrapText="1"/>
    </xf>
    <xf numFmtId="14" fontId="84" fillId="37" borderId="10" xfId="0" applyNumberFormat="1" applyFont="1" applyFill="1" applyBorder="1" applyAlignment="1">
      <alignment horizontal="left" vertical="center" wrapText="1"/>
    </xf>
    <xf numFmtId="0" fontId="84" fillId="37" borderId="10" xfId="0" applyFont="1" applyFill="1" applyBorder="1" applyAlignment="1">
      <alignment horizontal="left"/>
    </xf>
    <xf numFmtId="0" fontId="84" fillId="37" borderId="0" xfId="0" applyFont="1" applyFill="1" applyAlignment="1">
      <alignment horizontal="left"/>
    </xf>
    <xf numFmtId="0" fontId="10" fillId="38" borderId="12" xfId="0" applyFont="1" applyFill="1" applyBorder="1" applyAlignment="1">
      <alignment horizontal="center" vertical="center"/>
    </xf>
    <xf numFmtId="0" fontId="82" fillId="38" borderId="11" xfId="0" applyFont="1" applyFill="1" applyBorder="1" applyAlignment="1">
      <alignment horizontal="center" vertical="center"/>
    </xf>
    <xf numFmtId="0" fontId="23" fillId="39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78" fillId="0" borderId="2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7" fillId="0" borderId="10" xfId="0" applyFont="1" applyFill="1" applyBorder="1" applyAlignment="1">
      <alignment horizontal="center"/>
    </xf>
    <xf numFmtId="0" fontId="84" fillId="37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84" fillId="0" borderId="1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14" fontId="84" fillId="36" borderId="0" xfId="0" applyNumberFormat="1" applyFont="1" applyFill="1" applyBorder="1" applyAlignment="1">
      <alignment horizontal="left"/>
    </xf>
    <xf numFmtId="0" fontId="84" fillId="36" borderId="10" xfId="0" applyFont="1" applyFill="1" applyBorder="1" applyAlignment="1">
      <alignment horizontal="left"/>
    </xf>
    <xf numFmtId="0" fontId="9" fillId="36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84" fillId="37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84" fillId="36" borderId="10" xfId="0" applyFont="1" applyFill="1" applyBorder="1" applyAlignment="1">
      <alignment horizontal="left" vertical="center"/>
    </xf>
    <xf numFmtId="0" fontId="17" fillId="0" borderId="28" xfId="0" applyFont="1" applyBorder="1" applyAlignment="1" quotePrefix="1">
      <alignment horizontal="justify" vertical="top"/>
    </xf>
    <xf numFmtId="0" fontId="78" fillId="0" borderId="27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88" fillId="0" borderId="29" xfId="0" applyFont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88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textRotation="90" wrapText="1"/>
    </xf>
    <xf numFmtId="0" fontId="12" fillId="0" borderId="34" xfId="0" applyFont="1" applyBorder="1" applyAlignment="1">
      <alignment horizontal="left" textRotation="90" wrapText="1"/>
    </xf>
    <xf numFmtId="0" fontId="12" fillId="0" borderId="35" xfId="0" applyFont="1" applyBorder="1" applyAlignment="1">
      <alignment horizontal="left" textRotation="90" wrapText="1"/>
    </xf>
    <xf numFmtId="0" fontId="12" fillId="0" borderId="36" xfId="0" applyFont="1" applyBorder="1" applyAlignment="1">
      <alignment horizontal="left" textRotation="90" wrapText="1"/>
    </xf>
    <xf numFmtId="0" fontId="12" fillId="0" borderId="37" xfId="0" applyFont="1" applyBorder="1" applyAlignment="1">
      <alignment horizontal="left" textRotation="90" wrapText="1"/>
    </xf>
    <xf numFmtId="0" fontId="12" fillId="0" borderId="11" xfId="0" applyFont="1" applyBorder="1" applyAlignment="1">
      <alignment horizontal="left" textRotation="90" wrapText="1"/>
    </xf>
    <xf numFmtId="0" fontId="78" fillId="0" borderId="38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left" wrapText="1"/>
    </xf>
    <xf numFmtId="0" fontId="10" fillId="36" borderId="0" xfId="0" applyFont="1" applyFill="1" applyBorder="1" applyAlignment="1">
      <alignment horizontal="center" wrapText="1"/>
    </xf>
    <xf numFmtId="14" fontId="86" fillId="36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6" fillId="36" borderId="10" xfId="0" applyFont="1" applyFill="1" applyBorder="1" applyAlignment="1">
      <alignment horizontal="left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78" fillId="0" borderId="35" xfId="0" applyFont="1" applyBorder="1" applyAlignment="1">
      <alignment vertical="center" textRotation="90"/>
    </xf>
    <xf numFmtId="0" fontId="78" fillId="0" borderId="40" xfId="0" applyFont="1" applyBorder="1" applyAlignment="1">
      <alignment vertical="center" textRotation="90"/>
    </xf>
    <xf numFmtId="0" fontId="78" fillId="0" borderId="11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49" fontId="89" fillId="0" borderId="0" xfId="0" applyNumberFormat="1" applyFont="1" applyFill="1" applyBorder="1" applyAlignment="1">
      <alignment horizontal="center" vertical="top" wrapText="1"/>
    </xf>
    <xf numFmtId="0" fontId="78" fillId="0" borderId="43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6" fillId="37" borderId="10" xfId="0" applyFont="1" applyFill="1" applyBorder="1" applyAlignment="1">
      <alignment horizontal="left" wrapText="1"/>
    </xf>
    <xf numFmtId="0" fontId="5" fillId="36" borderId="0" xfId="0" applyFont="1" applyFill="1" applyBorder="1" applyAlignment="1">
      <alignment horizontal="center" wrapText="1"/>
    </xf>
    <xf numFmtId="0" fontId="86" fillId="36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86" fillId="37" borderId="0" xfId="0" applyFont="1" applyFill="1" applyBorder="1" applyAlignment="1">
      <alignment horizontal="left"/>
    </xf>
    <xf numFmtId="14" fontId="84" fillId="37" borderId="44" xfId="0" applyNumberFormat="1" applyFont="1" applyFill="1" applyBorder="1" applyAlignment="1">
      <alignment horizontal="left"/>
    </xf>
    <xf numFmtId="0" fontId="84" fillId="37" borderId="44" xfId="0" applyFont="1" applyFill="1" applyBorder="1" applyAlignment="1">
      <alignment horizontal="left"/>
    </xf>
    <xf numFmtId="0" fontId="10" fillId="40" borderId="0" xfId="0" applyFont="1" applyFill="1" applyAlignment="1" quotePrefix="1">
      <alignment horizontal="left"/>
    </xf>
    <xf numFmtId="0" fontId="24" fillId="36" borderId="0" xfId="0" applyFont="1" applyFill="1" applyAlignment="1">
      <alignment horizontal="left"/>
    </xf>
    <xf numFmtId="0" fontId="17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0</xdr:rowOff>
    </xdr:from>
    <xdr:to>
      <xdr:col>16</xdr:col>
      <xdr:colOff>476250</xdr:colOff>
      <xdr:row>0</xdr:row>
      <xdr:rowOff>657225</xdr:rowOff>
    </xdr:to>
    <xdr:pic>
      <xdr:nvPicPr>
        <xdr:cNvPr id="1" name="Рисунок 2" descr="F:\работа верстка\19-20\Мымрина А.Н\Приказ_распоряжение_СЗ.jpg"/>
        <xdr:cNvPicPr preferRelativeResize="1">
          <a:picLocks noChangeAspect="1"/>
        </xdr:cNvPicPr>
      </xdr:nvPicPr>
      <xdr:blipFill>
        <a:blip r:embed="rId1"/>
        <a:srcRect l="2436" t="8459" r="2354" b="32315"/>
        <a:stretch>
          <a:fillRect/>
        </a:stretch>
      </xdr:blipFill>
      <xdr:spPr>
        <a:xfrm>
          <a:off x="2609850" y="0"/>
          <a:ext cx="6267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59;&#1095;&#1077;&#1073;&#1085;&#1072;&#1103;%20&#1076;&#1077;&#1103;&#1090;&#1077;&#1083;&#1100;&#1085;&#1086;&#1089;&#1090;&#1100;\&#1050;&#1086;&#1085;&#1090;&#1080;&#1085;&#1075;&#1077;&#1085;&#1090;_&#1087;&#1086;_&#1054;&#1055;&#1054;&#1055;_05&#1076;&#1077;&#1082;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ОП (4)"/>
      <sheetName val="Лист1"/>
      <sheetName val="ОПОП (5)"/>
      <sheetName val="ОПОП (6)"/>
      <sheetName val="ОПОП (7)"/>
      <sheetName val="ОПОП (8)"/>
    </sheetNames>
    <sheetDataSet>
      <sheetData sheetId="1">
        <row r="3">
          <cell r="D3" t="str">
            <v>Шаповаленко И.В.</v>
          </cell>
        </row>
        <row r="4">
          <cell r="D4" t="str">
            <v>Филиппова Е.В.</v>
          </cell>
        </row>
        <row r="5">
          <cell r="D5" t="str">
            <v>Бурлакова И.А.</v>
          </cell>
        </row>
        <row r="6">
          <cell r="D6" t="str">
            <v>Лавринович Е.В.</v>
          </cell>
        </row>
        <row r="7">
          <cell r="D7" t="str">
            <v>Сафуанов Ф.С.</v>
          </cell>
        </row>
        <row r="8">
          <cell r="D8" t="str">
            <v>Холмогорова А.Б.</v>
          </cell>
        </row>
        <row r="9">
          <cell r="D9" t="str">
            <v>Баймурзаева Г.Б.</v>
          </cell>
        </row>
        <row r="10">
          <cell r="D10" t="str">
            <v>Шамликашвили Ц.А.</v>
          </cell>
        </row>
        <row r="11">
          <cell r="D11" t="str">
            <v>Екимова В.И.</v>
          </cell>
        </row>
        <row r="12">
          <cell r="D12" t="str">
            <v>Хромов А.И.</v>
          </cell>
        </row>
        <row r="13">
          <cell r="D13" t="str">
            <v>Гуружапов В.А.</v>
          </cell>
        </row>
        <row r="14">
          <cell r="D14" t="str">
            <v>Куравский Л.С.</v>
          </cell>
        </row>
        <row r="15">
          <cell r="D15" t="str">
            <v>Яшин А.Д.</v>
          </cell>
        </row>
        <row r="16">
          <cell r="D16" t="str">
            <v>Айсмонтас  Б.Б.</v>
          </cell>
        </row>
        <row r="17">
          <cell r="D17" t="str">
            <v>Погодина А.В.</v>
          </cell>
        </row>
        <row r="18">
          <cell r="D18" t="str">
            <v>Шилина И.Б.</v>
          </cell>
        </row>
        <row r="19">
          <cell r="D19" t="str">
            <v>Толстых Н.Н.</v>
          </cell>
        </row>
        <row r="20">
          <cell r="D20" t="str">
            <v>Тишина Л.А.</v>
          </cell>
        </row>
        <row r="21">
          <cell r="D21" t="str">
            <v>Куртанова Ю.Е.</v>
          </cell>
        </row>
        <row r="22">
          <cell r="D22" t="str">
            <v>Крушельницкая О.Б.</v>
          </cell>
        </row>
        <row r="23">
          <cell r="D23" t="str">
            <v>Кирсанов А.И.</v>
          </cell>
        </row>
        <row r="24">
          <cell r="D24" t="str">
            <v>Лубовский Д.В.</v>
          </cell>
        </row>
        <row r="25">
          <cell r="D25" t="str">
            <v>Хухлаев О.Е.</v>
          </cell>
        </row>
        <row r="26">
          <cell r="D26" t="str">
            <v>Рубцов В.В.</v>
          </cell>
        </row>
        <row r="27">
          <cell r="D27" t="str">
            <v>Чиркина Р.В.</v>
          </cell>
        </row>
        <row r="28">
          <cell r="D28" t="str">
            <v>Мешкова Т.А.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E6" sqref="E6"/>
    </sheetView>
  </sheetViews>
  <sheetFormatPr defaultColWidth="9.125" defaultRowHeight="12.75"/>
  <cols>
    <col min="1" max="1" width="3.125" style="1" customWidth="1"/>
    <col min="2" max="2" width="23.00390625" style="1" customWidth="1"/>
    <col min="3" max="3" width="3.50390625" style="1" customWidth="1"/>
    <col min="4" max="4" width="3.75390625" style="1" customWidth="1"/>
    <col min="5" max="5" width="5.50390625" style="1" customWidth="1"/>
    <col min="6" max="6" width="4.75390625" style="1" customWidth="1"/>
    <col min="7" max="7" width="5.50390625" style="1" customWidth="1"/>
    <col min="8" max="8" width="20.00390625" style="1" customWidth="1"/>
    <col min="9" max="9" width="5.00390625" style="1" customWidth="1"/>
    <col min="10" max="10" width="4.50390625" style="1" customWidth="1"/>
    <col min="11" max="11" width="5.50390625" style="1" customWidth="1"/>
    <col min="12" max="12" width="5.00390625" style="1" customWidth="1"/>
    <col min="13" max="13" width="5.50390625" style="1" customWidth="1"/>
    <col min="14" max="14" width="6.125" style="1" customWidth="1"/>
    <col min="15" max="15" width="5.00390625" style="1" customWidth="1"/>
    <col min="16" max="16" width="4.50390625" style="1" customWidth="1"/>
    <col min="17" max="17" width="9.875" style="1" customWidth="1"/>
    <col min="18" max="18" width="5.875" style="1" customWidth="1"/>
    <col min="19" max="19" width="7.00390625" style="1" customWidth="1"/>
    <col min="20" max="20" width="18.50390625" style="48" customWidth="1"/>
    <col min="21" max="16384" width="9.125" style="1" customWidth="1"/>
  </cols>
  <sheetData>
    <row r="1" spans="1:20" ht="54" customHeight="1" thickBo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4.5" customHeight="1" thickTop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4"/>
    </row>
    <row r="3" spans="1:20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P3" s="191" t="s">
        <v>0</v>
      </c>
      <c r="Q3" s="191"/>
      <c r="R3" s="191"/>
      <c r="S3" s="191"/>
      <c r="T3" s="191"/>
    </row>
    <row r="4" spans="1:20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P4" s="119" t="s">
        <v>182</v>
      </c>
      <c r="Q4" s="119"/>
      <c r="R4" s="119"/>
      <c r="S4" s="119"/>
      <c r="T4" s="119"/>
    </row>
    <row r="5" spans="1:20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P5" s="119"/>
      <c r="Q5" s="119"/>
      <c r="R5" s="119"/>
      <c r="S5" s="119"/>
      <c r="T5" s="119"/>
    </row>
    <row r="6" spans="1:20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P6" s="211"/>
      <c r="Q6" s="211"/>
      <c r="R6" s="211"/>
      <c r="S6" s="119" t="s">
        <v>181</v>
      </c>
      <c r="T6" s="119"/>
    </row>
    <row r="7" spans="1:20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P7" s="3"/>
      <c r="Q7" s="3"/>
      <c r="R7" s="3"/>
      <c r="S7" s="3"/>
      <c r="T7" s="3"/>
    </row>
    <row r="8" spans="1:20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P8" s="111" t="s">
        <v>204</v>
      </c>
      <c r="Q8" s="3"/>
      <c r="R8" s="4"/>
      <c r="S8" s="3"/>
      <c r="T8" s="3"/>
    </row>
    <row r="9" spans="1:20" s="15" customFormat="1" ht="15">
      <c r="A9" s="209" t="s">
        <v>131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</row>
    <row r="10" spans="1:20" ht="9.75" customHeight="1">
      <c r="A10" s="212" t="s">
        <v>172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</row>
    <row r="11" spans="1:20" ht="6" customHeight="1">
      <c r="A11" s="2"/>
      <c r="B11" s="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"/>
      <c r="R11" s="2"/>
      <c r="S11" s="2"/>
      <c r="T11" s="2"/>
    </row>
    <row r="12" spans="1:20" ht="11.25" customHeight="1">
      <c r="A12" s="2"/>
      <c r="B12" s="126" t="s">
        <v>184</v>
      </c>
      <c r="C12" s="206" t="s">
        <v>158</v>
      </c>
      <c r="D12" s="206"/>
      <c r="E12" s="206"/>
      <c r="F12" s="206"/>
      <c r="G12" s="206"/>
      <c r="H12" s="206"/>
      <c r="I12" s="127" t="s">
        <v>12</v>
      </c>
      <c r="J12" s="135">
        <v>2</v>
      </c>
      <c r="K12" s="207" t="s">
        <v>206</v>
      </c>
      <c r="L12" s="207"/>
      <c r="M12" s="208" t="s">
        <v>49</v>
      </c>
      <c r="N12" s="208"/>
      <c r="O12" s="208"/>
      <c r="P12" s="208"/>
      <c r="Q12" s="208"/>
      <c r="R12" s="208"/>
      <c r="S12" s="208"/>
      <c r="T12" s="208"/>
    </row>
    <row r="13" spans="1:20" s="31" customFormat="1" ht="6.75" customHeight="1">
      <c r="A13" s="28"/>
      <c r="B13" s="29"/>
      <c r="C13" s="29"/>
      <c r="D13" s="29"/>
      <c r="E13" s="29"/>
      <c r="F13" s="29"/>
      <c r="G13" s="29"/>
      <c r="H13" s="30" t="s">
        <v>1</v>
      </c>
      <c r="I13" s="29"/>
      <c r="J13" s="29"/>
      <c r="K13" s="29"/>
      <c r="L13" s="29"/>
      <c r="M13" s="210"/>
      <c r="N13" s="210"/>
      <c r="O13" s="210"/>
      <c r="P13" s="210"/>
      <c r="Q13" s="210"/>
      <c r="R13" s="210"/>
      <c r="S13" s="210"/>
      <c r="T13" s="53"/>
    </row>
    <row r="14" spans="1:20" ht="12">
      <c r="A14" s="2"/>
      <c r="B14" s="191" t="s">
        <v>19</v>
      </c>
      <c r="C14" s="191"/>
      <c r="D14" s="191"/>
      <c r="E14" s="191"/>
      <c r="F14" s="191"/>
      <c r="G14" s="192" t="s">
        <v>33</v>
      </c>
      <c r="H14" s="192"/>
      <c r="I14" s="192"/>
      <c r="J14" s="192"/>
      <c r="K14" s="192"/>
      <c r="L14" s="192"/>
      <c r="M14" s="192"/>
      <c r="N14" s="192"/>
      <c r="O14" s="128"/>
      <c r="P14" s="129" t="s">
        <v>20</v>
      </c>
      <c r="Q14" s="128"/>
      <c r="R14" s="128"/>
      <c r="S14" s="190" t="s">
        <v>51</v>
      </c>
      <c r="T14" s="190"/>
    </row>
    <row r="15" spans="1:20" s="31" customFormat="1" ht="8.25" customHeight="1">
      <c r="A15" s="28"/>
      <c r="B15" s="28"/>
      <c r="C15" s="30"/>
      <c r="D15" s="28"/>
      <c r="E15" s="28"/>
      <c r="F15" s="30"/>
      <c r="G15" s="32" t="s">
        <v>129</v>
      </c>
      <c r="H15" s="33"/>
      <c r="I15" s="28"/>
      <c r="J15" s="28"/>
      <c r="K15" s="28"/>
      <c r="L15" s="28"/>
      <c r="M15" s="28"/>
      <c r="N15" s="28"/>
      <c r="O15" s="34"/>
      <c r="P15" s="28"/>
      <c r="Q15" s="28"/>
      <c r="R15" s="28"/>
      <c r="S15" s="28"/>
      <c r="T15" s="54"/>
    </row>
    <row r="16" spans="1:20" ht="12">
      <c r="A16" s="2"/>
      <c r="B16" s="191" t="s">
        <v>21</v>
      </c>
      <c r="C16" s="191"/>
      <c r="D16" s="191"/>
      <c r="E16" s="191"/>
      <c r="F16" s="191"/>
      <c r="G16" s="192" t="s">
        <v>111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</row>
    <row r="17" spans="1:20" ht="12">
      <c r="A17" s="2"/>
      <c r="B17" s="130" t="s">
        <v>209</v>
      </c>
      <c r="C17" s="213" t="s">
        <v>132</v>
      </c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</row>
    <row r="18" spans="1:20" s="36" customFormat="1" ht="11.25" customHeight="1">
      <c r="A18" s="35"/>
      <c r="B18" s="35"/>
      <c r="C18" s="35"/>
      <c r="D18" s="35"/>
      <c r="E18" s="35"/>
      <c r="F18" s="35"/>
      <c r="G18" s="35"/>
      <c r="H18" s="170" t="s">
        <v>2</v>
      </c>
      <c r="I18" s="170"/>
      <c r="J18" s="170"/>
      <c r="K18" s="170"/>
      <c r="L18" s="170"/>
      <c r="M18" s="171"/>
      <c r="N18" s="171"/>
      <c r="O18" s="35"/>
      <c r="P18" s="35"/>
      <c r="Q18" s="35"/>
      <c r="R18" s="35"/>
      <c r="S18" s="35"/>
      <c r="T18" s="55"/>
    </row>
    <row r="19" spans="1:20" s="16" customFormat="1" ht="11.25" customHeight="1">
      <c r="A19" s="5"/>
      <c r="B19" s="118" t="s">
        <v>4</v>
      </c>
      <c r="C19" s="131" t="s">
        <v>65</v>
      </c>
      <c r="D19" s="131"/>
      <c r="E19" s="131"/>
      <c r="F19" s="217" t="s">
        <v>55</v>
      </c>
      <c r="G19" s="217"/>
      <c r="H19" s="217"/>
      <c r="I19" s="217"/>
      <c r="J19" s="132"/>
      <c r="K19" s="133" t="s">
        <v>3</v>
      </c>
      <c r="L19" s="157" t="s">
        <v>133</v>
      </c>
      <c r="M19" s="157"/>
      <c r="N19" s="134" t="s">
        <v>5</v>
      </c>
      <c r="O19" s="157">
        <v>34567</v>
      </c>
      <c r="P19" s="157"/>
      <c r="Q19" s="157"/>
      <c r="R19" s="158" t="s">
        <v>18</v>
      </c>
      <c r="S19" s="158"/>
      <c r="T19" s="136" t="s">
        <v>205</v>
      </c>
    </row>
    <row r="20" spans="1:20" s="31" customFormat="1" ht="10.5" customHeight="1">
      <c r="A20" s="28"/>
      <c r="B20" s="37" t="s">
        <v>23</v>
      </c>
      <c r="C20" s="37"/>
      <c r="D20" s="37"/>
      <c r="E20" s="205"/>
      <c r="F20" s="205"/>
      <c r="G20" s="205"/>
      <c r="H20" s="205"/>
      <c r="I20" s="205"/>
      <c r="J20" s="38"/>
      <c r="K20" s="218" t="s">
        <v>22</v>
      </c>
      <c r="L20" s="218"/>
      <c r="M20" s="218"/>
      <c r="N20" s="218"/>
      <c r="O20" s="218"/>
      <c r="P20" s="218"/>
      <c r="Q20" s="218"/>
      <c r="R20" s="218"/>
      <c r="S20" s="218"/>
      <c r="T20" s="56"/>
    </row>
    <row r="21" spans="1:20" s="26" customFormat="1" ht="11.25" customHeight="1">
      <c r="A21" s="23"/>
      <c r="B21" s="24"/>
      <c r="C21" s="25" t="s">
        <v>64</v>
      </c>
      <c r="D21" s="25"/>
      <c r="E21" s="25"/>
      <c r="F21" s="23"/>
      <c r="G21" s="137">
        <v>2018</v>
      </c>
      <c r="H21" s="25" t="s">
        <v>134</v>
      </c>
      <c r="I21" s="152" t="s">
        <v>52</v>
      </c>
      <c r="J21" s="152"/>
      <c r="K21" s="152"/>
      <c r="L21" s="189" t="str">
        <f>K12</f>
        <v>факультет</v>
      </c>
      <c r="M21" s="189"/>
      <c r="N21" s="188" t="str">
        <f>M12</f>
        <v>Дистанционного обучения</v>
      </c>
      <c r="O21" s="188"/>
      <c r="P21" s="188"/>
      <c r="Q21" s="188"/>
      <c r="R21" s="188"/>
      <c r="S21" s="188"/>
      <c r="T21" s="188"/>
    </row>
    <row r="22" spans="1:20" s="18" customFormat="1" ht="11.25">
      <c r="A22" s="17"/>
      <c r="B22" s="17"/>
      <c r="C22" s="66" t="s">
        <v>183</v>
      </c>
      <c r="D22" s="66"/>
      <c r="E22" s="66"/>
      <c r="F22" s="66"/>
      <c r="G22" s="66"/>
      <c r="H22" s="41"/>
      <c r="I22" s="165" t="s">
        <v>173</v>
      </c>
      <c r="J22" s="165"/>
      <c r="K22" s="165"/>
      <c r="L22" s="165"/>
      <c r="M22" s="165"/>
      <c r="N22" s="165"/>
      <c r="O22" s="165"/>
      <c r="P22" s="165"/>
      <c r="Q22" s="165"/>
      <c r="R22" s="73"/>
      <c r="S22" s="73"/>
      <c r="T22" s="73"/>
    </row>
    <row r="23" spans="1:20" s="18" customFormat="1" ht="11.25">
      <c r="A23" s="17"/>
      <c r="B23" s="17"/>
      <c r="C23" s="216" t="s">
        <v>135</v>
      </c>
      <c r="D23" s="216"/>
      <c r="E23" s="216"/>
      <c r="F23" s="216"/>
      <c r="G23" s="216"/>
      <c r="H23" s="216"/>
      <c r="I23" s="138">
        <v>5</v>
      </c>
      <c r="J23" s="17" t="s">
        <v>96</v>
      </c>
      <c r="K23" s="214">
        <v>43895</v>
      </c>
      <c r="L23" s="215"/>
      <c r="M23" s="215"/>
      <c r="N23" s="17"/>
      <c r="O23" s="17"/>
      <c r="P23" s="17"/>
      <c r="Q23" s="22"/>
      <c r="R23" s="22"/>
      <c r="S23" s="13"/>
      <c r="T23" s="13"/>
    </row>
    <row r="24" spans="1:20" s="76" customFormat="1" ht="11.25" customHeight="1" thickBot="1">
      <c r="A24" s="74"/>
      <c r="B24" s="74"/>
      <c r="C24" s="166" t="s">
        <v>74</v>
      </c>
      <c r="D24" s="166"/>
      <c r="E24" s="166"/>
      <c r="F24" s="166"/>
      <c r="G24" s="166"/>
      <c r="H24" s="75"/>
      <c r="I24" s="88"/>
      <c r="J24" s="74"/>
      <c r="K24" s="74"/>
      <c r="L24" s="74"/>
      <c r="M24" s="88"/>
      <c r="N24" s="75"/>
      <c r="O24" s="75"/>
      <c r="P24" s="75"/>
      <c r="Q24" s="75"/>
      <c r="R24" s="75"/>
      <c r="S24" s="75"/>
      <c r="T24" s="75"/>
    </row>
    <row r="25" spans="1:20" ht="12">
      <c r="A25" s="172" t="s">
        <v>156</v>
      </c>
      <c r="B25" s="173"/>
      <c r="C25" s="173"/>
      <c r="D25" s="173"/>
      <c r="E25" s="173"/>
      <c r="F25" s="173"/>
      <c r="G25" s="174"/>
      <c r="H25" s="175" t="s">
        <v>154</v>
      </c>
      <c r="I25" s="176"/>
      <c r="J25" s="176"/>
      <c r="K25" s="176"/>
      <c r="L25" s="176"/>
      <c r="M25" s="176"/>
      <c r="N25" s="177"/>
      <c r="O25" s="178" t="s">
        <v>141</v>
      </c>
      <c r="P25" s="181" t="s">
        <v>145</v>
      </c>
      <c r="Q25" s="143" t="s">
        <v>157</v>
      </c>
      <c r="R25" s="159" t="s">
        <v>144</v>
      </c>
      <c r="S25" s="160"/>
      <c r="T25" s="193" t="s">
        <v>73</v>
      </c>
    </row>
    <row r="26" spans="1:20" s="18" customFormat="1" ht="12" customHeight="1">
      <c r="A26" s="195" t="s">
        <v>155</v>
      </c>
      <c r="B26" s="197" t="s">
        <v>138</v>
      </c>
      <c r="C26" s="167" t="s">
        <v>6</v>
      </c>
      <c r="D26" s="168"/>
      <c r="E26" s="169"/>
      <c r="F26" s="186" t="s">
        <v>58</v>
      </c>
      <c r="G26" s="187"/>
      <c r="H26" s="202" t="s">
        <v>138</v>
      </c>
      <c r="I26" s="167" t="s">
        <v>6</v>
      </c>
      <c r="J26" s="168"/>
      <c r="K26" s="169"/>
      <c r="L26" s="184" t="s">
        <v>139</v>
      </c>
      <c r="M26" s="185"/>
      <c r="N26" s="185"/>
      <c r="O26" s="179"/>
      <c r="P26" s="182"/>
      <c r="Q26" s="144"/>
      <c r="R26" s="161"/>
      <c r="S26" s="162"/>
      <c r="T26" s="194"/>
    </row>
    <row r="27" spans="1:20" s="18" customFormat="1" ht="10.5">
      <c r="A27" s="195"/>
      <c r="B27" s="197"/>
      <c r="C27" s="199" t="s">
        <v>63</v>
      </c>
      <c r="D27" s="184" t="s">
        <v>140</v>
      </c>
      <c r="E27" s="200"/>
      <c r="F27" s="167"/>
      <c r="G27" s="168"/>
      <c r="H27" s="203"/>
      <c r="I27" s="199" t="s">
        <v>7</v>
      </c>
      <c r="J27" s="184" t="s">
        <v>140</v>
      </c>
      <c r="K27" s="200"/>
      <c r="L27" s="167"/>
      <c r="M27" s="168"/>
      <c r="N27" s="168"/>
      <c r="O27" s="179"/>
      <c r="P27" s="182"/>
      <c r="Q27" s="144"/>
      <c r="R27" s="163"/>
      <c r="S27" s="164"/>
      <c r="T27" s="194"/>
    </row>
    <row r="28" spans="1:20" s="31" customFormat="1" ht="23.25" customHeight="1">
      <c r="A28" s="196"/>
      <c r="B28" s="198"/>
      <c r="C28" s="197"/>
      <c r="D28" s="115" t="s">
        <v>136</v>
      </c>
      <c r="E28" s="116" t="s">
        <v>10</v>
      </c>
      <c r="F28" s="116" t="s">
        <v>59</v>
      </c>
      <c r="G28" s="117" t="s">
        <v>137</v>
      </c>
      <c r="H28" s="204"/>
      <c r="I28" s="197"/>
      <c r="J28" s="115" t="s">
        <v>136</v>
      </c>
      <c r="K28" s="116" t="s">
        <v>10</v>
      </c>
      <c r="L28" s="116" t="s">
        <v>59</v>
      </c>
      <c r="M28" s="69" t="s">
        <v>164</v>
      </c>
      <c r="N28" s="69" t="s">
        <v>163</v>
      </c>
      <c r="O28" s="180"/>
      <c r="P28" s="183"/>
      <c r="Q28" s="144"/>
      <c r="R28" s="116" t="s">
        <v>162</v>
      </c>
      <c r="S28" s="77" t="s">
        <v>62</v>
      </c>
      <c r="T28" s="194"/>
    </row>
    <row r="29" spans="1:20" s="31" customFormat="1" ht="7.5" thickBot="1">
      <c r="A29" s="70" t="s">
        <v>76</v>
      </c>
      <c r="B29" s="71" t="s">
        <v>77</v>
      </c>
      <c r="C29" s="71" t="s">
        <v>78</v>
      </c>
      <c r="D29" s="71" t="s">
        <v>79</v>
      </c>
      <c r="E29" s="71" t="s">
        <v>80</v>
      </c>
      <c r="F29" s="71" t="s">
        <v>81</v>
      </c>
      <c r="G29" s="72" t="s">
        <v>82</v>
      </c>
      <c r="H29" s="70" t="s">
        <v>83</v>
      </c>
      <c r="I29" s="71" t="s">
        <v>84</v>
      </c>
      <c r="J29" s="71" t="s">
        <v>85</v>
      </c>
      <c r="K29" s="71" t="s">
        <v>86</v>
      </c>
      <c r="L29" s="71" t="s">
        <v>87</v>
      </c>
      <c r="M29" s="71" t="s">
        <v>88</v>
      </c>
      <c r="N29" s="72" t="s">
        <v>89</v>
      </c>
      <c r="O29" s="70" t="s">
        <v>90</v>
      </c>
      <c r="P29" s="71" t="s">
        <v>91</v>
      </c>
      <c r="Q29" s="71" t="s">
        <v>92</v>
      </c>
      <c r="R29" s="71" t="s">
        <v>93</v>
      </c>
      <c r="S29" s="71" t="s">
        <v>94</v>
      </c>
      <c r="T29" s="72" t="s">
        <v>95</v>
      </c>
    </row>
    <row r="30" spans="1:20" s="19" customFormat="1" ht="18" customHeight="1">
      <c r="A30" s="57">
        <v>1</v>
      </c>
      <c r="B30" s="92" t="s">
        <v>142</v>
      </c>
      <c r="C30" s="89">
        <v>7</v>
      </c>
      <c r="D30" s="89">
        <f>7*36</f>
        <v>252</v>
      </c>
      <c r="E30" s="89">
        <f>36*3</f>
        <v>108</v>
      </c>
      <c r="F30" s="121" t="s">
        <v>60</v>
      </c>
      <c r="G30" s="122" t="s">
        <v>13</v>
      </c>
      <c r="H30" s="92" t="s">
        <v>142</v>
      </c>
      <c r="I30" s="89">
        <v>1</v>
      </c>
      <c r="J30" s="89">
        <v>72</v>
      </c>
      <c r="K30" s="89">
        <v>36</v>
      </c>
      <c r="L30" s="121" t="s">
        <v>60</v>
      </c>
      <c r="M30" s="90">
        <v>1</v>
      </c>
      <c r="N30" s="90" t="s">
        <v>143</v>
      </c>
      <c r="O30" s="140">
        <f aca="true" t="shared" si="0" ref="O30:O36">D30-J30</f>
        <v>180</v>
      </c>
      <c r="P30" s="121" t="s">
        <v>15</v>
      </c>
      <c r="Q30" s="123" t="s">
        <v>16</v>
      </c>
      <c r="R30" s="95" t="s">
        <v>146</v>
      </c>
      <c r="S30" s="94">
        <v>42634</v>
      </c>
      <c r="T30" s="64" t="s">
        <v>160</v>
      </c>
    </row>
    <row r="31" spans="1:20" s="19" customFormat="1" ht="10.5">
      <c r="A31" s="58">
        <v>2</v>
      </c>
      <c r="B31" s="92"/>
      <c r="C31" s="89"/>
      <c r="D31" s="89"/>
      <c r="E31" s="89"/>
      <c r="F31" s="121"/>
      <c r="G31" s="122"/>
      <c r="H31" s="92"/>
      <c r="I31" s="89"/>
      <c r="J31" s="89"/>
      <c r="K31" s="89"/>
      <c r="L31" s="121"/>
      <c r="M31" s="90"/>
      <c r="N31" s="90"/>
      <c r="O31" s="140">
        <f t="shared" si="0"/>
        <v>0</v>
      </c>
      <c r="P31" s="121"/>
      <c r="Q31" s="123"/>
      <c r="R31" s="96"/>
      <c r="S31" s="94"/>
      <c r="T31" s="64" t="s">
        <v>159</v>
      </c>
    </row>
    <row r="32" spans="1:20" s="19" customFormat="1" ht="10.5">
      <c r="A32" s="58">
        <v>3</v>
      </c>
      <c r="B32" s="92"/>
      <c r="C32" s="89"/>
      <c r="D32" s="89"/>
      <c r="E32" s="89"/>
      <c r="F32" s="121"/>
      <c r="G32" s="122"/>
      <c r="H32" s="92"/>
      <c r="I32" s="89"/>
      <c r="J32" s="89"/>
      <c r="K32" s="89"/>
      <c r="L32" s="121"/>
      <c r="M32" s="90"/>
      <c r="N32" s="90"/>
      <c r="O32" s="140">
        <f t="shared" si="0"/>
        <v>0</v>
      </c>
      <c r="P32" s="121"/>
      <c r="Q32" s="123"/>
      <c r="R32" s="96"/>
      <c r="S32" s="94"/>
      <c r="T32" s="61"/>
    </row>
    <row r="33" spans="1:20" s="19" customFormat="1" ht="10.5">
      <c r="A33" s="58">
        <v>4</v>
      </c>
      <c r="B33" s="92"/>
      <c r="C33" s="89"/>
      <c r="D33" s="89"/>
      <c r="E33" s="89"/>
      <c r="F33" s="121"/>
      <c r="G33" s="122"/>
      <c r="H33" s="92"/>
      <c r="I33" s="89"/>
      <c r="J33" s="89"/>
      <c r="K33" s="89"/>
      <c r="L33" s="121"/>
      <c r="M33" s="90"/>
      <c r="N33" s="90"/>
      <c r="O33" s="140">
        <f t="shared" si="0"/>
        <v>0</v>
      </c>
      <c r="P33" s="121"/>
      <c r="Q33" s="123"/>
      <c r="R33" s="96"/>
      <c r="S33" s="94"/>
      <c r="T33" s="61"/>
    </row>
    <row r="34" spans="1:20" s="19" customFormat="1" ht="10.5">
      <c r="A34" s="58">
        <v>5</v>
      </c>
      <c r="B34" s="92"/>
      <c r="C34" s="89"/>
      <c r="D34" s="89"/>
      <c r="E34" s="89"/>
      <c r="F34" s="121"/>
      <c r="G34" s="122"/>
      <c r="H34" s="92"/>
      <c r="I34" s="89"/>
      <c r="J34" s="89"/>
      <c r="K34" s="89"/>
      <c r="L34" s="121"/>
      <c r="M34" s="90"/>
      <c r="N34" s="90"/>
      <c r="O34" s="140">
        <f t="shared" si="0"/>
        <v>0</v>
      </c>
      <c r="P34" s="121"/>
      <c r="Q34" s="123"/>
      <c r="R34" s="96"/>
      <c r="S34" s="94"/>
      <c r="T34" s="61"/>
    </row>
    <row r="35" spans="1:20" s="19" customFormat="1" ht="10.5">
      <c r="A35" s="58">
        <v>6</v>
      </c>
      <c r="B35" s="93"/>
      <c r="C35" s="91"/>
      <c r="D35" s="91"/>
      <c r="E35" s="91"/>
      <c r="F35" s="121"/>
      <c r="G35" s="122"/>
      <c r="H35" s="93"/>
      <c r="I35" s="91"/>
      <c r="J35" s="91"/>
      <c r="K35" s="91"/>
      <c r="L35" s="121"/>
      <c r="M35" s="91"/>
      <c r="N35" s="91"/>
      <c r="O35" s="140">
        <f>D35-J35</f>
        <v>0</v>
      </c>
      <c r="P35" s="121"/>
      <c r="Q35" s="123"/>
      <c r="R35" s="96"/>
      <c r="S35" s="94"/>
      <c r="T35" s="61"/>
    </row>
    <row r="36" spans="1:20" s="19" customFormat="1" ht="10.5">
      <c r="A36" s="58">
        <v>7</v>
      </c>
      <c r="B36" s="93"/>
      <c r="C36" s="91"/>
      <c r="D36" s="91"/>
      <c r="E36" s="91"/>
      <c r="F36" s="121"/>
      <c r="G36" s="122"/>
      <c r="H36" s="93"/>
      <c r="I36" s="91"/>
      <c r="J36" s="91"/>
      <c r="K36" s="91"/>
      <c r="L36" s="121"/>
      <c r="M36" s="91"/>
      <c r="N36" s="91"/>
      <c r="O36" s="140">
        <f t="shared" si="0"/>
        <v>0</v>
      </c>
      <c r="P36" s="121"/>
      <c r="Q36" s="123"/>
      <c r="R36" s="96"/>
      <c r="S36" s="94"/>
      <c r="T36" s="61"/>
    </row>
    <row r="37" spans="1:20" s="18" customFormat="1" ht="10.5">
      <c r="A37" s="41"/>
      <c r="B37" s="46"/>
      <c r="C37" s="139">
        <f>SUM(C30:C36)</f>
        <v>7</v>
      </c>
      <c r="D37" s="41"/>
      <c r="E37" s="41"/>
      <c r="F37" s="41"/>
      <c r="G37" s="41"/>
      <c r="H37" s="46"/>
      <c r="I37" s="139">
        <f>SUM(I30:I36)</f>
        <v>1</v>
      </c>
      <c r="J37" s="41"/>
      <c r="K37" s="41"/>
      <c r="L37" s="41"/>
      <c r="M37" s="41"/>
      <c r="N37" s="41"/>
      <c r="O37" s="139">
        <f>SUM(O30:O36)</f>
        <v>180</v>
      </c>
      <c r="P37" s="40"/>
      <c r="Q37" s="40"/>
      <c r="R37" s="40"/>
      <c r="S37" s="40"/>
      <c r="T37" s="40"/>
    </row>
    <row r="38" spans="1:20" s="97" customFormat="1" ht="10.5" customHeight="1">
      <c r="A38" s="60" t="s">
        <v>161</v>
      </c>
      <c r="B38" s="7"/>
      <c r="C38" s="8"/>
      <c r="D38" s="8"/>
      <c r="E38" s="8"/>
      <c r="F38" s="8"/>
      <c r="G38" s="8"/>
      <c r="H38" s="9"/>
      <c r="I38" s="8"/>
      <c r="J38" s="8"/>
      <c r="K38" s="59"/>
      <c r="L38" s="59"/>
      <c r="M38" s="106" t="s">
        <v>26</v>
      </c>
      <c r="N38" s="11" t="s">
        <v>25</v>
      </c>
      <c r="O38" s="12"/>
      <c r="P38" s="6" t="s">
        <v>203</v>
      </c>
      <c r="Q38" s="10"/>
      <c r="R38" s="10"/>
      <c r="S38" s="10"/>
      <c r="T38" s="10"/>
    </row>
    <row r="39" spans="1:20" s="97" customFormat="1" ht="6" customHeight="1">
      <c r="A39" s="98"/>
      <c r="B39" s="7"/>
      <c r="C39" s="8"/>
      <c r="D39" s="8"/>
      <c r="E39" s="8"/>
      <c r="F39" s="8"/>
      <c r="G39" s="8"/>
      <c r="H39" s="9"/>
      <c r="I39" s="8"/>
      <c r="J39" s="8"/>
      <c r="K39" s="8"/>
      <c r="L39" s="8"/>
      <c r="M39" s="59"/>
      <c r="N39" s="59"/>
      <c r="O39" s="59"/>
      <c r="P39" s="59"/>
      <c r="Q39" s="10"/>
      <c r="R39" s="10"/>
      <c r="S39" s="10"/>
      <c r="T39" s="10"/>
    </row>
    <row r="40" spans="1:20" s="100" customFormat="1" ht="10.5" customHeight="1">
      <c r="A40" s="154" t="s">
        <v>197</v>
      </c>
      <c r="B40" s="154"/>
      <c r="C40" s="154"/>
      <c r="D40" s="155"/>
      <c r="E40" s="155"/>
      <c r="F40" s="155"/>
      <c r="G40" s="155"/>
      <c r="H40" s="99"/>
      <c r="J40" s="153"/>
      <c r="K40" s="153"/>
      <c r="L40" s="153"/>
      <c r="M40" s="153"/>
      <c r="N40" s="153"/>
      <c r="O40" s="11"/>
      <c r="P40" s="11"/>
      <c r="Q40" s="6"/>
      <c r="R40" s="6"/>
      <c r="S40" s="105"/>
      <c r="T40" s="10"/>
    </row>
    <row r="41" spans="1:20" s="100" customFormat="1" ht="11.25">
      <c r="A41" s="142" t="s">
        <v>210</v>
      </c>
      <c r="B41" s="142"/>
      <c r="C41" s="142"/>
      <c r="D41" s="142"/>
      <c r="E41" s="142"/>
      <c r="F41" s="142"/>
      <c r="G41" s="142"/>
      <c r="H41" s="99"/>
      <c r="I41" s="107"/>
      <c r="J41" s="149" t="s">
        <v>24</v>
      </c>
      <c r="K41" s="149"/>
      <c r="L41" s="149"/>
      <c r="M41" s="149"/>
      <c r="N41" s="149"/>
      <c r="O41" s="59"/>
      <c r="P41" s="59"/>
      <c r="Q41" s="10"/>
      <c r="R41" s="10"/>
      <c r="S41" s="10"/>
      <c r="T41" s="10"/>
    </row>
    <row r="42" spans="1:20" s="104" customFormat="1" ht="4.5" customHeight="1">
      <c r="A42" s="101"/>
      <c r="C42" s="102"/>
      <c r="D42" s="102"/>
      <c r="E42" s="102"/>
      <c r="F42" s="102"/>
      <c r="G42" s="102"/>
      <c r="H42" s="103"/>
      <c r="I42" s="102"/>
      <c r="J42" s="150"/>
      <c r="K42" s="150"/>
      <c r="L42" s="150"/>
      <c r="M42" s="150"/>
      <c r="N42" s="150"/>
      <c r="O42" s="62"/>
      <c r="P42" s="62"/>
      <c r="Q42" s="63"/>
      <c r="R42" s="63"/>
      <c r="S42" s="63"/>
      <c r="T42" s="63"/>
    </row>
    <row r="43" spans="1:20" s="100" customFormat="1" ht="11.25">
      <c r="A43" s="151" t="s">
        <v>147</v>
      </c>
      <c r="B43" s="151"/>
      <c r="C43" s="151"/>
      <c r="D43" s="151"/>
      <c r="E43" s="151"/>
      <c r="F43" s="151"/>
      <c r="G43" s="151"/>
      <c r="H43" s="8"/>
      <c r="J43" s="108"/>
      <c r="K43" s="108"/>
      <c r="L43" s="108"/>
      <c r="M43" s="108"/>
      <c r="N43" s="108"/>
      <c r="O43" s="11"/>
      <c r="P43" s="11"/>
      <c r="Q43" s="6"/>
      <c r="R43" s="6"/>
      <c r="S43" s="105"/>
      <c r="T43" s="10"/>
    </row>
    <row r="44" spans="1:20" s="100" customFormat="1" ht="11.25">
      <c r="A44" s="148" t="s">
        <v>186</v>
      </c>
      <c r="B44" s="148"/>
      <c r="C44" s="148"/>
      <c r="D44" s="8"/>
      <c r="E44" s="8"/>
      <c r="F44" s="8"/>
      <c r="G44" s="8"/>
      <c r="H44" s="99"/>
      <c r="I44" s="107"/>
      <c r="J44" s="149" t="s">
        <v>24</v>
      </c>
      <c r="K44" s="149"/>
      <c r="L44" s="149"/>
      <c r="M44" s="149"/>
      <c r="N44" s="149"/>
      <c r="O44" s="47"/>
      <c r="P44" s="47"/>
      <c r="Q44" s="11" t="s">
        <v>25</v>
      </c>
      <c r="R44" s="12"/>
      <c r="S44" s="6" t="s">
        <v>203</v>
      </c>
      <c r="T44" s="10"/>
    </row>
    <row r="45" spans="1:20" ht="3.75" customHeight="1">
      <c r="A45" s="49"/>
      <c r="B45" s="50"/>
      <c r="C45" s="50"/>
      <c r="D45" s="7"/>
      <c r="E45" s="14"/>
      <c r="F45" s="7"/>
      <c r="G45" s="7"/>
      <c r="H45" s="7"/>
      <c r="I45" s="52"/>
      <c r="J45" s="52"/>
      <c r="K45" s="52"/>
      <c r="L45" s="52"/>
      <c r="M45" s="11"/>
      <c r="N45" s="68"/>
      <c r="O45" s="68"/>
      <c r="P45" s="68"/>
      <c r="Q45" s="67"/>
      <c r="R45" s="51"/>
      <c r="S45" s="21"/>
      <c r="T45" s="10"/>
    </row>
    <row r="46" spans="1:11" ht="12">
      <c r="A46" s="125" t="s">
        <v>148</v>
      </c>
      <c r="B46" s="11"/>
      <c r="D46" s="125"/>
      <c r="E46" s="109"/>
      <c r="F46" s="109"/>
      <c r="G46" s="51"/>
      <c r="H46" s="21"/>
      <c r="I46" s="10"/>
      <c r="J46" s="47"/>
      <c r="K46" s="47"/>
    </row>
    <row r="47" spans="1:8" ht="14.25" customHeight="1">
      <c r="A47" s="145" t="s">
        <v>178</v>
      </c>
      <c r="B47" s="145"/>
      <c r="C47" s="145"/>
      <c r="D47" s="146" t="s">
        <v>201</v>
      </c>
      <c r="E47" s="146"/>
      <c r="F47" s="146"/>
      <c r="G47" s="146"/>
      <c r="H47" s="146"/>
    </row>
    <row r="48" spans="1:20" ht="3" customHeight="1">
      <c r="A48" s="87"/>
      <c r="B48" s="87"/>
      <c r="C48" s="87"/>
      <c r="D48" s="87"/>
      <c r="E48" s="87"/>
      <c r="F48" s="87"/>
      <c r="G48" s="7"/>
      <c r="H48" s="78"/>
      <c r="I48" s="107"/>
      <c r="J48" s="107"/>
      <c r="K48" s="107"/>
      <c r="L48" s="107"/>
      <c r="M48" s="107"/>
      <c r="N48" s="107"/>
      <c r="O48" s="2"/>
      <c r="P48" s="2"/>
      <c r="Q48" s="2"/>
      <c r="R48" s="2"/>
      <c r="S48" s="20"/>
      <c r="T48" s="10"/>
    </row>
    <row r="49" spans="1:17" s="18" customFormat="1" ht="11.25">
      <c r="A49" s="112" t="s">
        <v>179</v>
      </c>
      <c r="B49" s="112"/>
      <c r="C49" s="110"/>
      <c r="D49" s="110"/>
      <c r="E49" s="110"/>
      <c r="F49" s="110"/>
      <c r="G49" s="110"/>
      <c r="H49" s="110"/>
      <c r="I49" s="110" t="s">
        <v>149</v>
      </c>
      <c r="M49" s="147"/>
      <c r="N49" s="147"/>
      <c r="O49" s="110" t="s">
        <v>153</v>
      </c>
      <c r="P49" s="147"/>
      <c r="Q49" s="147"/>
    </row>
    <row r="50" spans="1:20" s="31" customFormat="1" ht="11.25" customHeight="1">
      <c r="A50" s="28" t="s">
        <v>75</v>
      </c>
      <c r="B50" s="28"/>
      <c r="C50" s="39"/>
      <c r="D50" s="32"/>
      <c r="E50" s="32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10"/>
    </row>
    <row r="51" spans="1:20" s="31" customFormat="1" ht="7.5" customHeight="1">
      <c r="A51" s="42" t="s">
        <v>150</v>
      </c>
      <c r="B51" s="43"/>
      <c r="C51" s="44"/>
      <c r="D51" s="44"/>
      <c r="E51" s="44"/>
      <c r="F51" s="44"/>
      <c r="G51" s="44"/>
      <c r="H51" s="45"/>
      <c r="I51" s="44"/>
      <c r="J51" s="44"/>
      <c r="K51" s="44"/>
      <c r="L51" s="44"/>
      <c r="M51" s="44"/>
      <c r="N51" s="28"/>
      <c r="O51" s="28"/>
      <c r="P51" s="28"/>
      <c r="Q51" s="28"/>
      <c r="R51" s="28"/>
      <c r="S51" s="28"/>
      <c r="T51" s="10"/>
    </row>
    <row r="52" spans="1:20" s="31" customFormat="1" ht="9" customHeight="1">
      <c r="A52" s="156" t="s">
        <v>151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0"/>
    </row>
    <row r="55" ht="12">
      <c r="E55" s="66"/>
    </row>
  </sheetData>
  <sheetProtection/>
  <mergeCells count="61">
    <mergeCell ref="P6:R6"/>
    <mergeCell ref="P3:T3"/>
    <mergeCell ref="A10:T10"/>
    <mergeCell ref="C26:E26"/>
    <mergeCell ref="C17:T17"/>
    <mergeCell ref="K23:M23"/>
    <mergeCell ref="C23:H23"/>
    <mergeCell ref="F19:I19"/>
    <mergeCell ref="L19:M19"/>
    <mergeCell ref="K20:S20"/>
    <mergeCell ref="A1:T1"/>
    <mergeCell ref="H26:H28"/>
    <mergeCell ref="E20:I20"/>
    <mergeCell ref="C12:H12"/>
    <mergeCell ref="K12:L12"/>
    <mergeCell ref="M12:T12"/>
    <mergeCell ref="A9:T9"/>
    <mergeCell ref="M13:S13"/>
    <mergeCell ref="B14:F14"/>
    <mergeCell ref="G14:N14"/>
    <mergeCell ref="S14:T14"/>
    <mergeCell ref="B16:F16"/>
    <mergeCell ref="G16:T16"/>
    <mergeCell ref="T25:T28"/>
    <mergeCell ref="A26:A28"/>
    <mergeCell ref="B26:B28"/>
    <mergeCell ref="C27:C28"/>
    <mergeCell ref="D27:E27"/>
    <mergeCell ref="I27:I28"/>
    <mergeCell ref="J27:K27"/>
    <mergeCell ref="H18:N18"/>
    <mergeCell ref="A25:G25"/>
    <mergeCell ref="H25:N25"/>
    <mergeCell ref="O25:O28"/>
    <mergeCell ref="P25:P28"/>
    <mergeCell ref="L26:N27"/>
    <mergeCell ref="F26:G27"/>
    <mergeCell ref="N21:T21"/>
    <mergeCell ref="L21:M21"/>
    <mergeCell ref="O19:Q19"/>
    <mergeCell ref="R19:S19"/>
    <mergeCell ref="R25:S27"/>
    <mergeCell ref="I22:Q22"/>
    <mergeCell ref="C24:G24"/>
    <mergeCell ref="I26:K26"/>
    <mergeCell ref="A43:G43"/>
    <mergeCell ref="I21:K21"/>
    <mergeCell ref="J40:N40"/>
    <mergeCell ref="A40:C40"/>
    <mergeCell ref="D40:G40"/>
    <mergeCell ref="A52:S52"/>
    <mergeCell ref="A41:G41"/>
    <mergeCell ref="Q25:Q28"/>
    <mergeCell ref="A47:C47"/>
    <mergeCell ref="D47:H47"/>
    <mergeCell ref="M49:N49"/>
    <mergeCell ref="P49:Q49"/>
    <mergeCell ref="A44:C44"/>
    <mergeCell ref="J41:N41"/>
    <mergeCell ref="J42:N42"/>
    <mergeCell ref="J44:N44"/>
  </mergeCells>
  <dataValidations count="14">
    <dataValidation type="list" allowBlank="1" showInputMessage="1" showErrorMessage="1" promptTitle="Декан факультета" prompt="на котором обучается студент" sqref="J40">
      <formula1>Дек</formula1>
    </dataValidation>
    <dataValidation type="list" allowBlank="1" showInputMessage="1" showErrorMessage="1" sqref="Q30:Q36">
      <formula1>РЕЗ</formula1>
    </dataValidation>
    <dataValidation type="list" allowBlank="1" showInputMessage="1" showErrorMessage="1" sqref="G30:G36">
      <formula1>оценка</formula1>
    </dataValidation>
    <dataValidation type="list" allowBlank="1" showInputMessage="1" showErrorMessage="1" sqref="P30:P36">
      <formula1>академ.задолженность</formula1>
    </dataValidation>
    <dataValidation type="list" allowBlank="1" showInputMessage="1" showErrorMessage="1" sqref="F19:I19">
      <formula1>Документ</formula1>
    </dataValidation>
    <dataValidation type="list" allowBlank="1" showInputMessage="1" showErrorMessage="1" promptTitle="Направление или специальность" prompt="куда зачисляется (в т.ч. переводом) или восстанавливается студент или обучающийся" sqref="G14:N14">
      <formula1>НС</formula1>
    </dataValidation>
    <dataValidation type="list" allowBlank="1" showInputMessage="1" showErrorMessage="1" sqref="S14:T14 I21">
      <formula1>ФО</formula1>
    </dataValidation>
    <dataValidation type="list" allowBlank="1" showInputMessage="1" showErrorMessage="1" promptTitle="Факультет," prompt="куда зачисляется, восстанавливается, переводится студент или обучается ускоренно" sqref="M12:T12">
      <formula1>Факультет</formula1>
    </dataValidation>
    <dataValidation type="list" allowBlank="1" showInputMessage="1" showErrorMessage="1" promptTitle="Основание" prompt="принятия решения о переходе на индивидуальный план" sqref="I22:Q22">
      <formula1>ФЗ</formula1>
    </dataValidation>
    <dataValidation type="list" allowBlank="1" showInputMessage="1" showErrorMessage="1" promptTitle="Направленность или специализация" prompt="из списка" sqref="G16:T16">
      <formula1>НС2</formula1>
    </dataValidation>
    <dataValidation type="list" allowBlank="1" showInputMessage="1" showErrorMessage="1" sqref="F30:F36 L30:L36">
      <formula1>аттестац</formula1>
    </dataValidation>
    <dataValidation type="list" allowBlank="1" showInputMessage="1" showErrorMessage="1" sqref="K12:L12">
      <formula1>подразделение</formula1>
    </dataValidation>
    <dataValidation type="list" allowBlank="1" showInputMessage="1" showErrorMessage="1" sqref="A40:C40">
      <formula1>руководитель</formula1>
    </dataValidation>
    <dataValidation type="list" allowBlank="1" showInputMessage="1" showErrorMessage="1" sqref="C23:H23">
      <formula1>решение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G143" sqref="G143"/>
    </sheetView>
  </sheetViews>
  <sheetFormatPr defaultColWidth="9.00390625" defaultRowHeight="12.75"/>
  <cols>
    <col min="6" max="6" width="9.125" style="86" customWidth="1"/>
    <col min="11" max="11" width="17.25390625" style="0" customWidth="1"/>
  </cols>
  <sheetData>
    <row r="1" spans="1:11" ht="12">
      <c r="A1" s="82" t="s">
        <v>188</v>
      </c>
      <c r="B1" s="65"/>
      <c r="C1" s="65"/>
      <c r="D1" s="65"/>
      <c r="E1" s="65"/>
      <c r="F1" s="85"/>
      <c r="G1" s="80" t="s">
        <v>211</v>
      </c>
      <c r="H1" s="65"/>
      <c r="I1" s="65"/>
      <c r="K1" t="s">
        <v>200</v>
      </c>
    </row>
    <row r="2" spans="1:11" ht="12">
      <c r="A2" s="82" t="s">
        <v>215</v>
      </c>
      <c r="B2" s="65"/>
      <c r="C2" s="65"/>
      <c r="D2" s="65"/>
      <c r="E2" s="65"/>
      <c r="F2" s="85"/>
      <c r="G2" s="80" t="s">
        <v>180</v>
      </c>
      <c r="H2" s="65"/>
      <c r="I2" s="65"/>
      <c r="K2" s="124" t="s">
        <v>197</v>
      </c>
    </row>
    <row r="3" spans="1:11" ht="12">
      <c r="A3" s="82" t="s">
        <v>49</v>
      </c>
      <c r="B3" s="65"/>
      <c r="C3" s="65"/>
      <c r="D3" s="65"/>
      <c r="E3" s="65"/>
      <c r="F3" s="85"/>
      <c r="G3" s="80" t="s">
        <v>72</v>
      </c>
      <c r="H3" s="65"/>
      <c r="I3" s="65"/>
      <c r="K3" s="124" t="s">
        <v>198</v>
      </c>
    </row>
    <row r="4" spans="1:11" ht="12">
      <c r="A4" s="82" t="s">
        <v>189</v>
      </c>
      <c r="B4" s="65"/>
      <c r="C4" s="65"/>
      <c r="D4" s="65"/>
      <c r="E4" s="65"/>
      <c r="F4" s="85"/>
      <c r="G4" s="80" t="s">
        <v>66</v>
      </c>
      <c r="H4" s="65"/>
      <c r="I4" s="65"/>
      <c r="K4" s="124" t="s">
        <v>199</v>
      </c>
    </row>
    <row r="5" spans="1:9" ht="12">
      <c r="A5" s="82" t="s">
        <v>190</v>
      </c>
      <c r="B5" s="65"/>
      <c r="C5" s="65"/>
      <c r="D5" s="65"/>
      <c r="E5" s="65"/>
      <c r="F5" s="85"/>
      <c r="G5" s="80" t="s">
        <v>71</v>
      </c>
      <c r="H5" s="65"/>
      <c r="I5" s="65"/>
    </row>
    <row r="6" spans="1:9" ht="12">
      <c r="A6" s="82" t="s">
        <v>191</v>
      </c>
      <c r="B6" s="65"/>
      <c r="C6" s="65"/>
      <c r="D6" s="65"/>
      <c r="E6" s="65"/>
      <c r="F6" s="85"/>
      <c r="G6" s="80" t="s">
        <v>177</v>
      </c>
      <c r="H6" s="65"/>
      <c r="I6" s="65"/>
    </row>
    <row r="7" spans="1:9" ht="12">
      <c r="A7" s="82" t="s">
        <v>192</v>
      </c>
      <c r="B7" s="65"/>
      <c r="C7" s="65"/>
      <c r="D7" s="65"/>
      <c r="E7" s="65"/>
      <c r="F7" s="85"/>
      <c r="G7" s="80" t="s">
        <v>67</v>
      </c>
      <c r="H7" s="65"/>
      <c r="I7" s="65"/>
    </row>
    <row r="8" spans="1:9" ht="12">
      <c r="A8" s="82" t="s">
        <v>194</v>
      </c>
      <c r="B8" s="65"/>
      <c r="C8" s="65"/>
      <c r="D8" s="65"/>
      <c r="E8" s="65"/>
      <c r="F8" s="85"/>
      <c r="G8" s="80" t="s">
        <v>69</v>
      </c>
      <c r="H8" s="65"/>
      <c r="I8" s="65"/>
    </row>
    <row r="9" spans="1:9" ht="12">
      <c r="A9" s="82" t="s">
        <v>193</v>
      </c>
      <c r="B9" s="65"/>
      <c r="C9" s="65"/>
      <c r="D9" s="65"/>
      <c r="E9" s="65"/>
      <c r="F9" s="85"/>
      <c r="G9" s="80" t="s">
        <v>165</v>
      </c>
      <c r="H9" s="65"/>
      <c r="I9" s="65"/>
    </row>
    <row r="10" spans="1:9" ht="12">
      <c r="A10" s="82" t="s">
        <v>195</v>
      </c>
      <c r="B10" s="65"/>
      <c r="C10" s="65"/>
      <c r="D10" s="65"/>
      <c r="E10" s="65"/>
      <c r="F10" s="85"/>
      <c r="G10" s="80" t="s">
        <v>212</v>
      </c>
      <c r="H10" s="65"/>
      <c r="I10" s="65"/>
    </row>
    <row r="11" spans="1:9" ht="12.75" customHeight="1">
      <c r="A11" s="82" t="s">
        <v>196</v>
      </c>
      <c r="B11" s="65"/>
      <c r="C11" s="65"/>
      <c r="D11" s="65"/>
      <c r="E11" s="65"/>
      <c r="F11" s="85"/>
      <c r="G11" s="80" t="s">
        <v>68</v>
      </c>
      <c r="H11" s="65"/>
      <c r="I11" s="65"/>
    </row>
    <row r="12" spans="1:9" ht="12">
      <c r="A12" s="82" t="s">
        <v>202</v>
      </c>
      <c r="B12" s="65"/>
      <c r="C12" s="65"/>
      <c r="D12" s="65"/>
      <c r="E12" s="65"/>
      <c r="F12" s="85"/>
      <c r="G12" s="80" t="s">
        <v>70</v>
      </c>
      <c r="H12" s="65"/>
      <c r="I12" s="65"/>
    </row>
    <row r="13" spans="1:9" ht="12">
      <c r="A13" s="65"/>
      <c r="B13" s="65"/>
      <c r="C13" s="65"/>
      <c r="D13" s="65"/>
      <c r="E13" s="65"/>
      <c r="F13" s="85"/>
      <c r="G13" s="65"/>
      <c r="H13" s="65"/>
      <c r="I13" s="65"/>
    </row>
    <row r="14" spans="1:9" ht="12">
      <c r="A14" s="65"/>
      <c r="B14" s="65"/>
      <c r="C14" s="65"/>
      <c r="D14" s="65"/>
      <c r="E14" s="65"/>
      <c r="F14" s="85"/>
      <c r="G14" s="65"/>
      <c r="H14" s="65"/>
      <c r="I14" s="65"/>
    </row>
    <row r="15" spans="1:9" ht="12">
      <c r="A15" s="80" t="s">
        <v>35</v>
      </c>
      <c r="B15" s="65"/>
      <c r="C15" s="65"/>
      <c r="D15" s="65"/>
      <c r="E15" s="65"/>
      <c r="F15" s="85"/>
      <c r="G15" s="65"/>
      <c r="H15" s="65"/>
      <c r="I15" s="65"/>
    </row>
    <row r="16" spans="1:9" ht="12">
      <c r="A16" s="80" t="s">
        <v>36</v>
      </c>
      <c r="B16" s="65"/>
      <c r="C16" s="65"/>
      <c r="D16" s="65"/>
      <c r="E16" s="65"/>
      <c r="F16" s="85"/>
      <c r="G16" s="65"/>
      <c r="H16" s="65"/>
      <c r="I16" s="65"/>
    </row>
    <row r="17" spans="1:9" ht="12">
      <c r="A17" s="80" t="s">
        <v>46</v>
      </c>
      <c r="B17" s="65"/>
      <c r="C17" s="65"/>
      <c r="D17" s="65"/>
      <c r="E17" s="65"/>
      <c r="F17" s="85"/>
      <c r="G17" s="65"/>
      <c r="H17" s="65"/>
      <c r="I17" s="65"/>
    </row>
    <row r="18" spans="1:9" ht="12">
      <c r="A18" s="80" t="s">
        <v>30</v>
      </c>
      <c r="B18" s="65"/>
      <c r="C18" s="65"/>
      <c r="D18" s="65"/>
      <c r="E18" s="65"/>
      <c r="F18" s="85"/>
      <c r="G18" s="65"/>
      <c r="H18" s="65"/>
      <c r="I18" s="65"/>
    </row>
    <row r="19" spans="1:9" ht="12">
      <c r="A19" s="80" t="s">
        <v>43</v>
      </c>
      <c r="B19" s="65"/>
      <c r="C19" s="65"/>
      <c r="D19" s="65"/>
      <c r="E19" s="65"/>
      <c r="F19" s="85"/>
      <c r="G19" s="65"/>
      <c r="H19" s="65"/>
      <c r="I19" s="65"/>
    </row>
    <row r="20" spans="1:9" ht="12">
      <c r="A20" s="80" t="s">
        <v>48</v>
      </c>
      <c r="B20" s="65"/>
      <c r="C20" s="65"/>
      <c r="D20" s="65"/>
      <c r="E20" s="65"/>
      <c r="F20" s="85"/>
      <c r="G20" s="65"/>
      <c r="H20" s="65"/>
      <c r="I20" s="65"/>
    </row>
    <row r="21" spans="1:9" ht="12">
      <c r="A21" s="80" t="s">
        <v>40</v>
      </c>
      <c r="B21" s="65"/>
      <c r="C21" s="65"/>
      <c r="D21" s="65"/>
      <c r="E21" s="65"/>
      <c r="F21" s="85"/>
      <c r="G21" s="65"/>
      <c r="H21" s="65"/>
      <c r="I21" s="65"/>
    </row>
    <row r="22" spans="1:9" ht="12">
      <c r="A22" s="80" t="s">
        <v>38</v>
      </c>
      <c r="B22" s="65"/>
      <c r="C22" s="65"/>
      <c r="D22" s="65"/>
      <c r="E22" s="65"/>
      <c r="F22" s="85"/>
      <c r="G22" s="65"/>
      <c r="H22" s="65"/>
      <c r="I22" s="65"/>
    </row>
    <row r="23" spans="1:9" ht="12">
      <c r="A23" s="80" t="s">
        <v>44</v>
      </c>
      <c r="B23" s="65"/>
      <c r="C23" s="65"/>
      <c r="D23" s="65"/>
      <c r="E23" s="65"/>
      <c r="F23" s="85"/>
      <c r="G23" s="65"/>
      <c r="H23" s="65"/>
      <c r="I23" s="65"/>
    </row>
    <row r="24" spans="1:9" ht="12">
      <c r="A24" s="80" t="s">
        <v>32</v>
      </c>
      <c r="B24" s="65"/>
      <c r="C24" s="65"/>
      <c r="D24" s="65"/>
      <c r="E24" s="65"/>
      <c r="F24" s="85"/>
      <c r="G24" s="65"/>
      <c r="H24" s="65"/>
      <c r="I24" s="65"/>
    </row>
    <row r="25" spans="1:9" ht="12">
      <c r="A25" s="80" t="s">
        <v>34</v>
      </c>
      <c r="B25" s="65"/>
      <c r="C25" s="65"/>
      <c r="D25" s="65"/>
      <c r="E25" s="65"/>
      <c r="F25" s="85"/>
      <c r="G25" s="65"/>
      <c r="H25" s="65"/>
      <c r="I25" s="65"/>
    </row>
    <row r="26" spans="1:9" ht="12">
      <c r="A26" s="80" t="s">
        <v>45</v>
      </c>
      <c r="B26" s="65"/>
      <c r="C26" s="65"/>
      <c r="D26" s="65"/>
      <c r="E26" s="65"/>
      <c r="F26" s="85"/>
      <c r="G26" s="65"/>
      <c r="H26" s="65"/>
      <c r="I26" s="65"/>
    </row>
    <row r="27" spans="1:9" ht="12">
      <c r="A27" s="80" t="s">
        <v>130</v>
      </c>
      <c r="B27" s="65"/>
      <c r="C27" s="65"/>
      <c r="D27" s="65"/>
      <c r="E27" s="65"/>
      <c r="F27" s="85"/>
      <c r="G27" s="65"/>
      <c r="H27" s="65"/>
      <c r="I27" s="65"/>
    </row>
    <row r="28" spans="1:9" ht="12">
      <c r="A28" s="80" t="s">
        <v>33</v>
      </c>
      <c r="B28" s="65"/>
      <c r="C28" s="65"/>
      <c r="D28" s="65"/>
      <c r="E28" s="65"/>
      <c r="F28" s="85"/>
      <c r="G28" s="65"/>
      <c r="H28" s="65"/>
      <c r="I28" s="65"/>
    </row>
    <row r="29" spans="1:9" ht="12">
      <c r="A29" s="80" t="s">
        <v>31</v>
      </c>
      <c r="B29" s="65"/>
      <c r="C29" s="65"/>
      <c r="D29" s="65"/>
      <c r="E29" s="65"/>
      <c r="F29" s="85"/>
      <c r="G29" s="65"/>
      <c r="H29" s="65"/>
      <c r="I29" s="65"/>
    </row>
    <row r="30" spans="1:9" ht="12">
      <c r="A30" s="80" t="s">
        <v>42</v>
      </c>
      <c r="B30" s="65"/>
      <c r="C30" s="65"/>
      <c r="D30" s="65"/>
      <c r="E30" s="65"/>
      <c r="F30" s="85"/>
      <c r="G30" s="65"/>
      <c r="H30" s="65"/>
      <c r="I30" s="65"/>
    </row>
    <row r="31" spans="1:9" ht="12">
      <c r="A31" s="80" t="s">
        <v>216</v>
      </c>
      <c r="B31" s="65"/>
      <c r="C31" s="65"/>
      <c r="D31" s="65"/>
      <c r="E31" s="65"/>
      <c r="F31" s="85"/>
      <c r="G31" s="65"/>
      <c r="H31" s="65"/>
      <c r="I31" s="65"/>
    </row>
    <row r="32" spans="1:9" ht="12">
      <c r="A32" s="80" t="s">
        <v>39</v>
      </c>
      <c r="B32" s="65"/>
      <c r="C32" s="65"/>
      <c r="D32" s="65"/>
      <c r="E32" s="65"/>
      <c r="F32" s="85"/>
      <c r="G32" s="65"/>
      <c r="H32" s="65"/>
      <c r="I32" s="65"/>
    </row>
    <row r="33" spans="1:9" ht="12">
      <c r="A33" s="80" t="s">
        <v>37</v>
      </c>
      <c r="B33" s="65"/>
      <c r="C33" s="65"/>
      <c r="D33" s="65"/>
      <c r="E33" s="65"/>
      <c r="F33" s="85"/>
      <c r="G33" s="65"/>
      <c r="H33" s="65"/>
      <c r="I33" s="65"/>
    </row>
    <row r="34" spans="1:9" ht="12">
      <c r="A34" s="80" t="s">
        <v>47</v>
      </c>
      <c r="B34" s="65"/>
      <c r="C34" s="65"/>
      <c r="D34" s="65"/>
      <c r="E34" s="65"/>
      <c r="F34" s="85"/>
      <c r="G34" s="65"/>
      <c r="H34" s="65"/>
      <c r="I34" s="65"/>
    </row>
    <row r="35" spans="1:9" ht="12">
      <c r="A35" s="80" t="s">
        <v>41</v>
      </c>
      <c r="B35" s="65"/>
      <c r="C35" s="65"/>
      <c r="D35" s="65"/>
      <c r="E35" s="65"/>
      <c r="F35" s="85"/>
      <c r="G35" s="65"/>
      <c r="H35" s="65"/>
      <c r="I35" s="65"/>
    </row>
    <row r="36" spans="1:9" s="86" customFormat="1" ht="12">
      <c r="A36" s="85"/>
      <c r="B36" s="85"/>
      <c r="C36" s="85"/>
      <c r="D36" s="85"/>
      <c r="E36" s="85"/>
      <c r="F36" s="85"/>
      <c r="G36" s="85"/>
      <c r="H36" s="85"/>
      <c r="I36" s="85" t="s">
        <v>168</v>
      </c>
    </row>
    <row r="37" spans="1:11" ht="12">
      <c r="A37" s="79" t="s">
        <v>51</v>
      </c>
      <c r="B37" s="65"/>
      <c r="C37" s="82" t="s">
        <v>55</v>
      </c>
      <c r="D37" s="65"/>
      <c r="E37" s="65"/>
      <c r="F37" s="85"/>
      <c r="G37" s="65"/>
      <c r="H37" s="81" t="s">
        <v>13</v>
      </c>
      <c r="I37" s="79" t="s">
        <v>8</v>
      </c>
      <c r="J37" s="83" t="s">
        <v>61</v>
      </c>
      <c r="K37" s="84" t="s">
        <v>16</v>
      </c>
    </row>
    <row r="38" spans="1:11" ht="12">
      <c r="A38" s="79" t="s">
        <v>52</v>
      </c>
      <c r="B38" s="65"/>
      <c r="C38" s="82" t="s">
        <v>185</v>
      </c>
      <c r="D38" s="65"/>
      <c r="E38" s="65"/>
      <c r="F38" s="85"/>
      <c r="G38" s="65"/>
      <c r="H38" s="81" t="s">
        <v>11</v>
      </c>
      <c r="I38" s="79" t="s">
        <v>9</v>
      </c>
      <c r="J38" s="83" t="s">
        <v>15</v>
      </c>
      <c r="K38" s="84" t="s">
        <v>17</v>
      </c>
    </row>
    <row r="39" spans="1:11" ht="12">
      <c r="A39" s="79" t="s">
        <v>50</v>
      </c>
      <c r="B39" s="65"/>
      <c r="C39" s="141" t="s">
        <v>54</v>
      </c>
      <c r="D39" s="65"/>
      <c r="E39" s="65"/>
      <c r="F39" s="85"/>
      <c r="G39" s="65"/>
      <c r="H39" s="81" t="s">
        <v>14</v>
      </c>
      <c r="I39" s="79" t="s">
        <v>60</v>
      </c>
      <c r="J39" s="83"/>
      <c r="K39" s="84" t="s">
        <v>217</v>
      </c>
    </row>
    <row r="40" spans="1:10" ht="12">
      <c r="A40" s="65"/>
      <c r="B40" s="65"/>
      <c r="C40" s="141" t="s">
        <v>53</v>
      </c>
      <c r="D40" s="65"/>
      <c r="E40" s="65"/>
      <c r="F40" s="85"/>
      <c r="G40" s="65"/>
      <c r="H40" s="82"/>
      <c r="I40" s="79" t="s">
        <v>166</v>
      </c>
      <c r="J40" s="83"/>
    </row>
    <row r="41" spans="1:9" ht="12">
      <c r="A41" s="65"/>
      <c r="B41" s="65"/>
      <c r="C41" s="141" t="s">
        <v>57</v>
      </c>
      <c r="D41" s="65"/>
      <c r="E41" s="65"/>
      <c r="F41" s="85"/>
      <c r="G41" s="65"/>
      <c r="H41" s="65"/>
      <c r="I41" s="79" t="s">
        <v>167</v>
      </c>
    </row>
    <row r="42" spans="1:9" ht="12">
      <c r="A42" s="65"/>
      <c r="B42" s="65"/>
      <c r="C42" s="141" t="s">
        <v>56</v>
      </c>
      <c r="D42" s="65"/>
      <c r="E42" s="65"/>
      <c r="F42" s="85"/>
      <c r="G42" s="65"/>
      <c r="H42" s="65"/>
      <c r="I42" s="79" t="s">
        <v>261</v>
      </c>
    </row>
    <row r="43" spans="1:9" ht="12">
      <c r="A43" s="65"/>
      <c r="B43" s="65"/>
      <c r="C43" s="65"/>
      <c r="D43" s="65"/>
      <c r="E43" s="65"/>
      <c r="F43" s="85"/>
      <c r="G43" s="65"/>
      <c r="H43" s="65"/>
      <c r="I43" s="79" t="s">
        <v>176</v>
      </c>
    </row>
    <row r="44" spans="1:9" ht="12">
      <c r="A44" s="65"/>
      <c r="B44" s="65"/>
      <c r="C44" s="65"/>
      <c r="D44" s="65"/>
      <c r="E44" s="65"/>
      <c r="F44" s="85"/>
      <c r="G44" s="65"/>
      <c r="H44" s="65"/>
      <c r="I44" s="79" t="s">
        <v>174</v>
      </c>
    </row>
    <row r="45" spans="1:9" ht="12">
      <c r="A45" s="65"/>
      <c r="B45" s="65"/>
      <c r="C45" s="65"/>
      <c r="D45" s="65"/>
      <c r="E45" s="65"/>
      <c r="F45" s="85"/>
      <c r="G45" s="65"/>
      <c r="H45" s="65"/>
      <c r="I45" s="79" t="s">
        <v>175</v>
      </c>
    </row>
    <row r="46" spans="1:9" ht="12">
      <c r="A46" s="82" t="s">
        <v>169</v>
      </c>
      <c r="B46" s="65"/>
      <c r="C46" s="65"/>
      <c r="D46" s="65"/>
      <c r="E46" s="65"/>
      <c r="F46" s="85"/>
      <c r="G46" s="65"/>
      <c r="H46" s="65"/>
      <c r="I46" s="65"/>
    </row>
    <row r="47" spans="1:9" ht="12">
      <c r="A47" s="82" t="s">
        <v>170</v>
      </c>
      <c r="B47" s="65"/>
      <c r="C47" s="65"/>
      <c r="D47" s="65"/>
      <c r="E47" s="65"/>
      <c r="F47" s="85"/>
      <c r="G47" s="65"/>
      <c r="H47" s="65"/>
      <c r="I47" s="65"/>
    </row>
    <row r="48" spans="1:9" ht="12">
      <c r="A48" s="82" t="s">
        <v>171</v>
      </c>
      <c r="B48" s="65"/>
      <c r="C48" s="65"/>
      <c r="D48" s="65"/>
      <c r="E48" s="65"/>
      <c r="F48" s="85"/>
      <c r="G48" s="65"/>
      <c r="H48" s="65"/>
      <c r="I48" s="65"/>
    </row>
    <row r="49" spans="1:9" ht="12">
      <c r="A49" s="82" t="s">
        <v>152</v>
      </c>
      <c r="B49" s="65"/>
      <c r="C49" s="65"/>
      <c r="D49" s="65"/>
      <c r="E49" s="65"/>
      <c r="F49" s="85"/>
      <c r="G49" s="65"/>
      <c r="H49" s="65"/>
      <c r="I49" s="65"/>
    </row>
    <row r="50" spans="1:9" ht="12">
      <c r="A50" s="82" t="s">
        <v>173</v>
      </c>
      <c r="B50" s="65"/>
      <c r="C50" s="65"/>
      <c r="D50" s="65"/>
      <c r="E50" s="65"/>
      <c r="F50" s="85"/>
      <c r="G50" s="65"/>
      <c r="H50" s="65"/>
      <c r="I50" s="65"/>
    </row>
    <row r="53" ht="12">
      <c r="A53" s="80" t="s">
        <v>98</v>
      </c>
    </row>
    <row r="54" ht="12">
      <c r="A54" s="80" t="s">
        <v>110</v>
      </c>
    </row>
    <row r="55" ht="12">
      <c r="A55" s="80" t="s">
        <v>97</v>
      </c>
    </row>
    <row r="56" ht="12">
      <c r="A56" s="80" t="s">
        <v>218</v>
      </c>
    </row>
    <row r="57" ht="12">
      <c r="A57" s="80" t="s">
        <v>219</v>
      </c>
    </row>
    <row r="58" ht="12">
      <c r="A58" s="80" t="s">
        <v>220</v>
      </c>
    </row>
    <row r="59" ht="12">
      <c r="A59" s="80" t="s">
        <v>101</v>
      </c>
    </row>
    <row r="60" ht="12">
      <c r="A60" s="80" t="s">
        <v>221</v>
      </c>
    </row>
    <row r="61" ht="12">
      <c r="A61" s="80" t="s">
        <v>111</v>
      </c>
    </row>
    <row r="62" ht="12">
      <c r="A62" s="80" t="s">
        <v>125</v>
      </c>
    </row>
    <row r="63" ht="12">
      <c r="A63" s="80" t="s">
        <v>103</v>
      </c>
    </row>
    <row r="64" ht="12">
      <c r="A64" s="80" t="s">
        <v>222</v>
      </c>
    </row>
    <row r="65" ht="12">
      <c r="A65" s="80" t="s">
        <v>127</v>
      </c>
    </row>
    <row r="66" ht="12">
      <c r="A66" s="80" t="s">
        <v>115</v>
      </c>
    </row>
    <row r="67" ht="12">
      <c r="A67" s="80" t="s">
        <v>119</v>
      </c>
    </row>
    <row r="68" ht="12">
      <c r="A68" s="80" t="s">
        <v>223</v>
      </c>
    </row>
    <row r="69" ht="12">
      <c r="A69" s="80" t="s">
        <v>224</v>
      </c>
    </row>
    <row r="70" ht="12">
      <c r="A70" s="80" t="s">
        <v>121</v>
      </c>
    </row>
    <row r="71" ht="12">
      <c r="A71" s="80" t="s">
        <v>109</v>
      </c>
    </row>
    <row r="72" ht="12">
      <c r="A72" s="80" t="s">
        <v>112</v>
      </c>
    </row>
    <row r="73" ht="12">
      <c r="A73" s="80" t="s">
        <v>225</v>
      </c>
    </row>
    <row r="74" ht="12">
      <c r="A74" s="80" t="s">
        <v>226</v>
      </c>
    </row>
    <row r="75" ht="12">
      <c r="A75" s="80" t="s">
        <v>227</v>
      </c>
    </row>
    <row r="76" ht="12">
      <c r="A76" s="80" t="s">
        <v>228</v>
      </c>
    </row>
    <row r="77" ht="12">
      <c r="A77" s="80" t="s">
        <v>116</v>
      </c>
    </row>
    <row r="78" ht="12">
      <c r="A78" s="80" t="s">
        <v>229</v>
      </c>
    </row>
    <row r="79" ht="12">
      <c r="A79" s="80" t="s">
        <v>230</v>
      </c>
    </row>
    <row r="80" ht="12">
      <c r="A80" s="80" t="s">
        <v>231</v>
      </c>
    </row>
    <row r="81" ht="12">
      <c r="A81" s="80" t="s">
        <v>232</v>
      </c>
    </row>
    <row r="82" ht="12">
      <c r="A82" s="80" t="s">
        <v>122</v>
      </c>
    </row>
    <row r="83" ht="12">
      <c r="A83" s="80" t="s">
        <v>28</v>
      </c>
    </row>
    <row r="84" ht="12">
      <c r="A84" s="80" t="s">
        <v>104</v>
      </c>
    </row>
    <row r="85" ht="12">
      <c r="A85" s="80" t="s">
        <v>117</v>
      </c>
    </row>
    <row r="86" ht="12">
      <c r="A86" s="80" t="s">
        <v>233</v>
      </c>
    </row>
    <row r="87" ht="12">
      <c r="A87" s="80" t="s">
        <v>234</v>
      </c>
    </row>
    <row r="88" ht="12">
      <c r="A88" s="80" t="s">
        <v>124</v>
      </c>
    </row>
    <row r="89" ht="12">
      <c r="A89" s="80" t="s">
        <v>235</v>
      </c>
    </row>
    <row r="90" ht="12">
      <c r="A90" s="80" t="s">
        <v>236</v>
      </c>
    </row>
    <row r="91" ht="12">
      <c r="A91" s="80" t="s">
        <v>120</v>
      </c>
    </row>
    <row r="92" ht="12">
      <c r="A92" s="80" t="s">
        <v>237</v>
      </c>
    </row>
    <row r="93" ht="12">
      <c r="A93" s="80" t="s">
        <v>238</v>
      </c>
    </row>
    <row r="94" ht="12">
      <c r="A94" s="80" t="s">
        <v>105</v>
      </c>
    </row>
    <row r="95" ht="12">
      <c r="A95" s="80" t="s">
        <v>239</v>
      </c>
    </row>
    <row r="96" ht="12">
      <c r="A96" s="80" t="s">
        <v>240</v>
      </c>
    </row>
    <row r="97" ht="12">
      <c r="A97" s="80" t="s">
        <v>241</v>
      </c>
    </row>
    <row r="98" ht="12">
      <c r="A98" s="80" t="s">
        <v>242</v>
      </c>
    </row>
    <row r="99" ht="12">
      <c r="A99" s="80" t="s">
        <v>243</v>
      </c>
    </row>
    <row r="100" ht="12">
      <c r="A100" s="80" t="s">
        <v>244</v>
      </c>
    </row>
    <row r="101" ht="12">
      <c r="A101" s="80" t="s">
        <v>123</v>
      </c>
    </row>
    <row r="102" ht="12">
      <c r="A102" s="80" t="s">
        <v>114</v>
      </c>
    </row>
    <row r="103" ht="12">
      <c r="A103" s="80" t="s">
        <v>113</v>
      </c>
    </row>
    <row r="104" ht="12">
      <c r="A104" s="80" t="s">
        <v>106</v>
      </c>
    </row>
    <row r="105" ht="12">
      <c r="A105" s="80" t="s">
        <v>128</v>
      </c>
    </row>
    <row r="106" ht="12">
      <c r="A106" s="80" t="s">
        <v>245</v>
      </c>
    </row>
    <row r="107" ht="12">
      <c r="A107" s="80" t="s">
        <v>246</v>
      </c>
    </row>
    <row r="108" ht="12">
      <c r="A108" s="80" t="s">
        <v>107</v>
      </c>
    </row>
    <row r="109" ht="12">
      <c r="A109" s="80" t="s">
        <v>108</v>
      </c>
    </row>
    <row r="110" ht="12">
      <c r="A110" s="80" t="s">
        <v>247</v>
      </c>
    </row>
    <row r="111" ht="12">
      <c r="A111" s="80" t="s">
        <v>248</v>
      </c>
    </row>
    <row r="112" ht="12">
      <c r="A112" s="80" t="s">
        <v>27</v>
      </c>
    </row>
    <row r="113" ht="12">
      <c r="A113" s="80" t="s">
        <v>249</v>
      </c>
    </row>
    <row r="114" ht="12">
      <c r="A114" s="80" t="s">
        <v>250</v>
      </c>
    </row>
    <row r="115" ht="12">
      <c r="A115" s="80" t="s">
        <v>29</v>
      </c>
    </row>
    <row r="116" ht="12">
      <c r="A116" s="80" t="s">
        <v>118</v>
      </c>
    </row>
    <row r="117" ht="12">
      <c r="A117" s="80" t="s">
        <v>251</v>
      </c>
    </row>
    <row r="118" ht="12">
      <c r="A118" s="80" t="s">
        <v>252</v>
      </c>
    </row>
    <row r="119" ht="12">
      <c r="A119" s="80" t="s">
        <v>102</v>
      </c>
    </row>
    <row r="120" ht="12">
      <c r="A120" s="80" t="s">
        <v>253</v>
      </c>
    </row>
    <row r="121" ht="12">
      <c r="A121" s="80" t="s">
        <v>100</v>
      </c>
    </row>
    <row r="122" ht="12">
      <c r="A122" s="80" t="s">
        <v>254</v>
      </c>
    </row>
    <row r="123" ht="12">
      <c r="A123" s="80" t="s">
        <v>255</v>
      </c>
    </row>
    <row r="124" ht="12">
      <c r="A124" s="80" t="s">
        <v>99</v>
      </c>
    </row>
    <row r="125" ht="12">
      <c r="A125" s="80" t="s">
        <v>256</v>
      </c>
    </row>
    <row r="126" ht="12">
      <c r="A126" s="80" t="s">
        <v>257</v>
      </c>
    </row>
    <row r="127" ht="12">
      <c r="A127" s="80" t="s">
        <v>258</v>
      </c>
    </row>
    <row r="128" ht="12">
      <c r="A128" s="80" t="s">
        <v>259</v>
      </c>
    </row>
    <row r="129" ht="12">
      <c r="A129" s="80" t="s">
        <v>260</v>
      </c>
    </row>
    <row r="130" ht="12">
      <c r="A130" s="80" t="s">
        <v>126</v>
      </c>
    </row>
    <row r="132" ht="12">
      <c r="A132" s="120" t="s">
        <v>187</v>
      </c>
    </row>
    <row r="133" ht="12">
      <c r="A133" s="80" t="s">
        <v>206</v>
      </c>
    </row>
    <row r="134" ht="12">
      <c r="A134" s="80" t="s">
        <v>207</v>
      </c>
    </row>
    <row r="135" ht="12">
      <c r="A135" s="80" t="s">
        <v>208</v>
      </c>
    </row>
    <row r="137" ht="12">
      <c r="A137" s="80" t="s">
        <v>213</v>
      </c>
    </row>
    <row r="138" ht="12">
      <c r="A138" s="80" t="s">
        <v>135</v>
      </c>
    </row>
    <row r="139" ht="12">
      <c r="A139" s="80" t="s">
        <v>214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Харламова(АС)</dc:creator>
  <cp:keywords/>
  <dc:description/>
  <cp:lastModifiedBy>Анжела Дробязько</cp:lastModifiedBy>
  <cp:lastPrinted>2020-05-21T14:44:39Z</cp:lastPrinted>
  <dcterms:created xsi:type="dcterms:W3CDTF">2008-11-06T10:05:25Z</dcterms:created>
  <dcterms:modified xsi:type="dcterms:W3CDTF">2020-06-27T16:57:02Z</dcterms:modified>
  <cp:category/>
  <cp:version/>
  <cp:contentType/>
  <cp:contentStatus/>
</cp:coreProperties>
</file>